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Javier Jimenez\OneDrive\Escritorio\SGC_2021\SGC-2023\rio\"/>
    </mc:Choice>
  </mc:AlternateContent>
  <xr:revisionPtr revIDLastSave="0" documentId="13_ncr:1_{C2DB180A-9180-45E7-87FF-F9E2288399C5}" xr6:coauthVersionLast="47" xr6:coauthVersionMax="47" xr10:uidLastSave="{00000000-0000-0000-0000-000000000000}"/>
  <bookViews>
    <workbookView xWindow="-110" yWindow="-110" windowWidth="21820" windowHeight="13900" xr2:uid="{00000000-000D-0000-FFFF-FFFF00000000}"/>
  </bookViews>
  <sheets>
    <sheet name="INICIO" sheetId="21" r:id="rId1"/>
    <sheet name="I-01" sheetId="2" r:id="rId2"/>
    <sheet name="I-02" sheetId="3" r:id="rId3"/>
    <sheet name="I-03" sheetId="4" r:id="rId4"/>
    <sheet name="I-04" sheetId="6" r:id="rId5"/>
    <sheet name="I-05" sheetId="7" r:id="rId6"/>
    <sheet name="I-06" sheetId="8" r:id="rId7"/>
    <sheet name="I-07" sheetId="9" r:id="rId8"/>
    <sheet name="I-08" sheetId="12" r:id="rId9"/>
    <sheet name="Template" sheetId="17" r:id="rId10"/>
    <sheet name="Hoja1" sheetId="19" state="hidden" r:id="rId11"/>
  </sheets>
  <externalReferences>
    <externalReference r:id="rId12"/>
    <externalReference r:id="rId13"/>
  </externalReferences>
  <definedNames>
    <definedName name="_R">#REF!</definedName>
    <definedName name="baseclientes">'[1]Lista logistica'!$L:$L</definedName>
    <definedName name="cargos">'[1]Lista logistica'!$I:$I</definedName>
    <definedName name="CC">#REF!</definedName>
    <definedName name="costosdirectos">'[1]Lista logistica'!$E:$E</definedName>
    <definedName name="costosindirectos">'[1]Lista logistica'!$F:$F</definedName>
    <definedName name="DMCN">#REF!</definedName>
    <definedName name="EC">[2]tablas!$B:$B</definedName>
    <definedName name="formadeconocernos">'[1]Lista logistica'!$K:$K</definedName>
    <definedName name="H">#REF!</definedName>
    <definedName name="itemcosto">'[1]Lista logistica'!#REF!</definedName>
    <definedName name="MATE">'[1]Lista logistica'!$C:$C</definedName>
    <definedName name="MC">#REF!</definedName>
    <definedName name="NUML">#REF!</definedName>
    <definedName name="OS">#REF!</definedName>
    <definedName name="P">#REF!</definedName>
    <definedName name="prov">'[1]Lista logistica'!$A:$A</definedName>
    <definedName name="rela">'[1]Lista logistica'!$B:$B</definedName>
    <definedName name="tipoempresa">'[1]Lista logistica'!$J:$J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2" l="1"/>
  <c r="B16" i="21"/>
  <c r="P19" i="4"/>
  <c r="O19" i="4"/>
  <c r="N19" i="4"/>
  <c r="M19" i="4"/>
  <c r="L19" i="4"/>
  <c r="K19" i="4"/>
  <c r="I19" i="4"/>
  <c r="K19" i="3"/>
  <c r="I19" i="3"/>
  <c r="M19" i="12"/>
  <c r="F19" i="4"/>
  <c r="K19" i="2"/>
  <c r="I19" i="2"/>
  <c r="E19" i="9"/>
  <c r="F19" i="9"/>
  <c r="G19" i="9"/>
  <c r="H19" i="9"/>
  <c r="J19" i="9"/>
  <c r="L19" i="9"/>
  <c r="P20" i="9" s="1"/>
  <c r="M19" i="9"/>
  <c r="N19" i="9"/>
  <c r="O19" i="9"/>
  <c r="P19" i="9"/>
  <c r="F19" i="12"/>
  <c r="F19" i="8"/>
  <c r="F19" i="7"/>
  <c r="F19" i="3"/>
  <c r="E19" i="6"/>
  <c r="F19" i="2"/>
  <c r="G19" i="12"/>
  <c r="E19" i="2"/>
  <c r="G19" i="2"/>
  <c r="H19" i="2"/>
  <c r="J19" i="2"/>
  <c r="L19" i="2"/>
  <c r="M19" i="2"/>
  <c r="N19" i="2"/>
  <c r="O19" i="2"/>
  <c r="P19" i="2"/>
  <c r="B18" i="12"/>
  <c r="B18" i="9"/>
  <c r="B18" i="8"/>
  <c r="B18" i="7"/>
  <c r="B18" i="6"/>
  <c r="B18" i="4"/>
  <c r="B18" i="3"/>
  <c r="F19" i="6"/>
  <c r="G19" i="6"/>
  <c r="I19" i="6"/>
  <c r="J19" i="6"/>
  <c r="K19" i="6"/>
  <c r="M19" i="6"/>
  <c r="L19" i="6"/>
  <c r="N19" i="6"/>
  <c r="O19" i="6"/>
  <c r="D19" i="6"/>
  <c r="H19" i="12"/>
  <c r="J19" i="12"/>
  <c r="L19" i="12"/>
  <c r="N19" i="12"/>
  <c r="O19" i="12"/>
  <c r="P19" i="12"/>
  <c r="G19" i="7"/>
  <c r="H19" i="7"/>
  <c r="J19" i="7"/>
  <c r="L19" i="7"/>
  <c r="M19" i="7"/>
  <c r="N19" i="7"/>
  <c r="O19" i="7"/>
  <c r="P19" i="7"/>
  <c r="G19" i="4"/>
  <c r="H19" i="4"/>
  <c r="J19" i="4"/>
  <c r="G19" i="3"/>
  <c r="H19" i="3"/>
  <c r="J19" i="3"/>
  <c r="L19" i="3"/>
  <c r="M19" i="3"/>
  <c r="N19" i="3"/>
  <c r="O19" i="3"/>
  <c r="P19" i="3"/>
  <c r="E19" i="3"/>
  <c r="E19" i="12"/>
  <c r="P19" i="8"/>
  <c r="O19" i="8"/>
  <c r="N19" i="8"/>
  <c r="M19" i="8"/>
  <c r="L19" i="8"/>
  <c r="J19" i="8"/>
  <c r="I19" i="8"/>
  <c r="H19" i="8"/>
  <c r="G19" i="8"/>
  <c r="E19" i="8"/>
  <c r="E19" i="7"/>
  <c r="J20" i="7" s="1"/>
  <c r="E19" i="4"/>
  <c r="P19" i="17"/>
  <c r="O19" i="17"/>
  <c r="N19" i="17"/>
  <c r="M19" i="17"/>
  <c r="L19" i="17"/>
  <c r="K19" i="17"/>
  <c r="J19" i="17"/>
  <c r="I19" i="17"/>
  <c r="H19" i="17"/>
  <c r="G19" i="17"/>
  <c r="F19" i="17"/>
  <c r="E19" i="17"/>
  <c r="J20" i="8"/>
  <c r="J20" i="4"/>
  <c r="P20" i="4" l="1"/>
  <c r="P20" i="3"/>
  <c r="P20" i="2"/>
  <c r="J20" i="17"/>
  <c r="J20" i="12"/>
  <c r="I20" i="6"/>
  <c r="J20" i="9"/>
  <c r="P20" i="7"/>
  <c r="O20" i="6"/>
  <c r="J20" i="3"/>
  <c r="J20" i="2"/>
</calcChain>
</file>

<file path=xl/sharedStrings.xml><?xml version="1.0" encoding="utf-8"?>
<sst xmlns="http://schemas.openxmlformats.org/spreadsheetml/2006/main" count="451" uniqueCount="151">
  <si>
    <t>INDICADOR</t>
  </si>
  <si>
    <t>NOMBRE DEL INDICADOR</t>
  </si>
  <si>
    <t>Satisfacción del alumno</t>
  </si>
  <si>
    <t>*100</t>
  </si>
  <si>
    <t>Satisfacción del cliente mandante</t>
  </si>
  <si>
    <t>&lt; 70%</t>
  </si>
  <si>
    <t>Perfomance del relator y/o proveedor</t>
  </si>
  <si>
    <t>Excelencia en la prestación del servicio</t>
  </si>
  <si>
    <t>* 100</t>
  </si>
  <si>
    <t>&lt; = 1</t>
  </si>
  <si>
    <t>I-03</t>
  </si>
  <si>
    <t>I-06</t>
  </si>
  <si>
    <t>PROCESOS</t>
  </si>
  <si>
    <t>OBJETIVO</t>
  </si>
  <si>
    <t>CODIGO</t>
  </si>
  <si>
    <t>FECHA DE APROBACIÓN</t>
  </si>
  <si>
    <t>CUADRO REFERENCIAL</t>
  </si>
  <si>
    <t>UNIDAD</t>
  </si>
  <si>
    <t>RESPONSABLE DE CALCULO</t>
  </si>
  <si>
    <t>RESPONSABLE DE ANÁLISIS</t>
  </si>
  <si>
    <t>FUENTE DE DATOS</t>
  </si>
  <si>
    <t>FRECUENCIA DE TOMA DE DATOS</t>
  </si>
  <si>
    <t>Mensual para el análisis mensual</t>
  </si>
  <si>
    <t>CONCEPTO DEL INDICADOR</t>
  </si>
  <si>
    <t>ENERO</t>
  </si>
  <si>
    <t>FEBRERO</t>
  </si>
  <si>
    <t>MARZO</t>
  </si>
  <si>
    <t>ABRIL</t>
  </si>
  <si>
    <t>MAYO</t>
  </si>
  <si>
    <t>JUNIO</t>
  </si>
  <si>
    <t>JULIO</t>
  </si>
  <si>
    <t>AGOSTO</t>
  </si>
  <si>
    <t>SEPTIEMBRE</t>
  </si>
  <si>
    <t>OCTUBRE</t>
  </si>
  <si>
    <t>NOVIEMBRE</t>
  </si>
  <si>
    <t>DICIEMBRE</t>
  </si>
  <si>
    <t>Meta ejecutada en el 2013</t>
  </si>
  <si>
    <t>Coeficiente de indicador semestral</t>
  </si>
  <si>
    <t>VARIABLES DEL INDICADOR</t>
  </si>
  <si>
    <t>NUMERADOR</t>
  </si>
  <si>
    <t>Costos reales del semestre</t>
  </si>
  <si>
    <t>TIPO DE INDICADOR</t>
  </si>
  <si>
    <t>DENOMINADOR</t>
  </si>
  <si>
    <t>Costos presupuestados en el semestre</t>
  </si>
  <si>
    <t>EFICIENCIA</t>
  </si>
  <si>
    <t>ü</t>
  </si>
  <si>
    <t>EFICACIA</t>
  </si>
  <si>
    <t>ECONOMIA</t>
  </si>
  <si>
    <t>ACEPTABLE</t>
  </si>
  <si>
    <t>TOLERABLE</t>
  </si>
  <si>
    <t>INACEPTABLE</t>
  </si>
  <si>
    <t>FORMULA (ALGORITMO DE CÁLCULO)</t>
  </si>
  <si>
    <t>PROPIETARIO</t>
  </si>
  <si>
    <t xml:space="preserve"> * 100</t>
  </si>
  <si>
    <t>tanto por ciento</t>
  </si>
  <si>
    <t>Encargado de Operaciones</t>
  </si>
  <si>
    <t>Director</t>
  </si>
  <si>
    <t>Meta proyectada en el periodo</t>
  </si>
  <si>
    <t>80 - 70</t>
  </si>
  <si>
    <t>&gt; 80 %</t>
  </si>
  <si>
    <t xml:space="preserve">Actividades realizadas </t>
  </si>
  <si>
    <t>Total de participantes - Reportes quejas, reclamos.</t>
  </si>
  <si>
    <t>Encuestas de satisfacción del alumno</t>
  </si>
  <si>
    <t>1(a) - Mantener una tasa de reclamos de clientes alumnos inferior al 20% durante el año</t>
  </si>
  <si>
    <t>Planilla de evaluación de proveedores y relatores</t>
  </si>
  <si>
    <t>Nota de 1 a 7</t>
  </si>
  <si>
    <t>&gt; 6</t>
  </si>
  <si>
    <t>5,9 - 5,0</t>
  </si>
  <si>
    <t>&lt; 5,0</t>
  </si>
  <si>
    <t>Después de completar la planilla de evaluación, la nota promedio debe ser superior a 5,0 (en escala de 1  a 7)</t>
  </si>
  <si>
    <t xml:space="preserve">Acciones Correctivas </t>
  </si>
  <si>
    <t>(Numero de No Conformidades - Numero de no conformidades cerradas)</t>
  </si>
  <si>
    <t>N° de No Conformidades</t>
  </si>
  <si>
    <t>La organización entiende como No conformidad cualquier desviación, incluso los reclamos fundados de los clientes</t>
  </si>
  <si>
    <t>Encuestas, reclamos,quejas</t>
  </si>
  <si>
    <t>99,9 - 90</t>
  </si>
  <si>
    <t>&lt; 90%</t>
  </si>
  <si>
    <t>Para estimar la gestión comercial del año se debe considerar la gestión comercial de ambos semestres</t>
  </si>
  <si>
    <t>Libro de compras, flujos de caja, contabilidad</t>
  </si>
  <si>
    <t>Mensual para el análisis semestral y anual</t>
  </si>
  <si>
    <t>&gt; 1</t>
  </si>
  <si>
    <t>Numeral</t>
  </si>
  <si>
    <t>Capacitación de los RR HH (incluido relatores)</t>
  </si>
  <si>
    <t xml:space="preserve"> Total de horas propuestas</t>
  </si>
  <si>
    <t>Eficiencia de la Dirección</t>
  </si>
  <si>
    <t>FTE 001 Responsabilidad de la Dirección</t>
  </si>
  <si>
    <t>(Total indicadores - Indicadores en amarillo y rojo)</t>
  </si>
  <si>
    <t>Total de indicadores</t>
  </si>
  <si>
    <t>Mensual para el análisis semestral, anual</t>
  </si>
  <si>
    <t>&gt;= 80 %</t>
  </si>
  <si>
    <t xml:space="preserve"> Horas realizadas</t>
  </si>
  <si>
    <t>TABLERO DE INDICADORES</t>
  </si>
  <si>
    <t>HISTORIAL</t>
  </si>
  <si>
    <t>Versión</t>
  </si>
  <si>
    <t>Fecha</t>
  </si>
  <si>
    <t>Asiento</t>
  </si>
  <si>
    <t>Aprobado por</t>
  </si>
  <si>
    <t>Original</t>
  </si>
  <si>
    <t>I - 01</t>
  </si>
  <si>
    <t>(Nº actividades de capacitación * Nº de participantes)</t>
  </si>
  <si>
    <t>Escargado de Servicios</t>
  </si>
  <si>
    <t>Encargado de Servicios</t>
  </si>
  <si>
    <t>&gt; 90 %</t>
  </si>
  <si>
    <t>90 - 70</t>
  </si>
  <si>
    <t>Actividades realizadas - reportes  NC del mandante</t>
  </si>
  <si>
    <t>I - 02</t>
  </si>
  <si>
    <t>Encuestas de satisfaccion cliente mandante , quejas y reclamos</t>
  </si>
  <si>
    <t>porcentaje</t>
  </si>
  <si>
    <t>3 (a)Determinar la satisfacción de nuestros clientes y mejorarla continuamente, respecto de la ejecución del servicio prestado con un mínimo de 80% de acciones analizadas y resueltas.</t>
  </si>
  <si>
    <t>I -04</t>
  </si>
  <si>
    <t xml:space="preserve">Porcentaje </t>
  </si>
  <si>
    <t>Encuentas cliente mandante,  sugerencias</t>
  </si>
  <si>
    <t>I- 05</t>
  </si>
  <si>
    <t>Director y/o Representante de la Dirección</t>
  </si>
  <si>
    <t>Dirección y/o Representante de la Dirección</t>
  </si>
  <si>
    <t>Dirección y/o Representante de la Direccion</t>
  </si>
  <si>
    <t>Optimización de Recursos y Finanzas</t>
  </si>
  <si>
    <t xml:space="preserve">Encargado de Servicios </t>
  </si>
  <si>
    <t>Encargado de Servicios / Director</t>
  </si>
  <si>
    <t>I -07</t>
  </si>
  <si>
    <t>Porcentaje</t>
  </si>
  <si>
    <t>I - 08</t>
  </si>
  <si>
    <t>Encargado de Servicios / Representante de la Dirección</t>
  </si>
  <si>
    <t>&gt;= 0,75</t>
  </si>
  <si>
    <t>Número</t>
  </si>
  <si>
    <t>&lt; 0.75</t>
  </si>
  <si>
    <t>Tablero de Comandos</t>
  </si>
  <si>
    <t>Instrucción:</t>
  </si>
  <si>
    <t>Cuando en un periodo (mes) no se registra actividad, con el propósito que el indicador no se muestre en rojo, el indicar se registra en ese periodo con el mínimo aceptable y se deja al pie del mes una indicación "sin cap" con el propósito de no confundir en el analisis anual.</t>
  </si>
  <si>
    <t xml:space="preserve">Indicador </t>
  </si>
  <si>
    <t xml:space="preserve">(Total sugerencia o reclamos  - sugerencia o rec. Analizados y resueltos) </t>
  </si>
  <si>
    <t>Total sugerencias o reclamos de clientes</t>
  </si>
  <si>
    <r>
      <rPr>
        <b/>
        <sz val="8"/>
        <color rgb="FF0070C0"/>
        <rFont val="Calibri"/>
        <family val="2"/>
        <scheme val="minor"/>
      </rPr>
      <t>Proceso</t>
    </r>
    <r>
      <rPr>
        <sz val="8"/>
        <color rgb="FF0070C0"/>
        <rFont val="Calibri"/>
        <family val="2"/>
        <scheme val="minor"/>
      </rPr>
      <t xml:space="preserve">  Gestión de los clientes / </t>
    </r>
    <r>
      <rPr>
        <b/>
        <sz val="8"/>
        <color rgb="FF0070C0"/>
        <rFont val="Calibri"/>
        <family val="2"/>
        <scheme val="minor"/>
      </rPr>
      <t>Proceso</t>
    </r>
    <r>
      <rPr>
        <sz val="8"/>
        <color rgb="FF0070C0"/>
        <rFont val="Calibri"/>
        <family val="2"/>
        <scheme val="minor"/>
      </rPr>
      <t xml:space="preserve"> Diseño y desarrollo de la actividad</t>
    </r>
  </si>
  <si>
    <r>
      <rPr>
        <b/>
        <sz val="8"/>
        <color rgb="FF0070C0"/>
        <rFont val="Calibri"/>
        <family val="2"/>
        <scheme val="minor"/>
      </rPr>
      <t xml:space="preserve">Proceso </t>
    </r>
    <r>
      <rPr>
        <sz val="8"/>
        <color rgb="FF0070C0"/>
        <rFont val="Calibri"/>
        <family val="2"/>
        <scheme val="minor"/>
      </rPr>
      <t>- Gestión de los clientes /</t>
    </r>
    <r>
      <rPr>
        <b/>
        <sz val="8"/>
        <color rgb="FF0070C0"/>
        <rFont val="Calibri"/>
        <family val="2"/>
        <scheme val="minor"/>
      </rPr>
      <t xml:space="preserve"> Proceso</t>
    </r>
    <r>
      <rPr>
        <sz val="8"/>
        <color rgb="FF0070C0"/>
        <rFont val="Calibri"/>
        <family val="2"/>
        <scheme val="minor"/>
      </rPr>
      <t xml:space="preserve"> - Diseño y desarrollo de la actividad</t>
    </r>
  </si>
  <si>
    <r>
      <rPr>
        <b/>
        <sz val="8"/>
        <color rgb="FF0070C0"/>
        <rFont val="Calibri"/>
        <family val="2"/>
        <scheme val="minor"/>
      </rPr>
      <t>1 (b)</t>
    </r>
    <r>
      <rPr>
        <sz val="8"/>
        <color rgb="FF0070C0"/>
        <rFont val="Calibri"/>
        <family val="2"/>
        <scheme val="minor"/>
      </rPr>
      <t xml:space="preserve"> Evaluar significativamente cada requerimiento de capacitación de tal manera de obtener una aprobación superior al 90% por parte del cliente.</t>
    </r>
  </si>
  <si>
    <r>
      <t>Proceso</t>
    </r>
    <r>
      <rPr>
        <sz val="8"/>
        <color rgb="FF0070C0"/>
        <rFont val="Calibri"/>
        <family val="2"/>
        <scheme val="minor"/>
      </rPr>
      <t xml:space="preserve"> Gestión de Proveedores </t>
    </r>
    <r>
      <rPr>
        <b/>
        <sz val="12"/>
        <color rgb="FF0070C0"/>
        <rFont val="Calibri"/>
        <family val="2"/>
        <scheme val="minor"/>
      </rPr>
      <t/>
    </r>
  </si>
  <si>
    <r>
      <t xml:space="preserve">Proceso </t>
    </r>
    <r>
      <rPr>
        <sz val="8"/>
        <color rgb="FF0070C0"/>
        <rFont val="Calibri"/>
        <family val="2"/>
        <scheme val="minor"/>
      </rPr>
      <t xml:space="preserve">Gestión del Cliente / </t>
    </r>
    <r>
      <rPr>
        <b/>
        <sz val="8"/>
        <color rgb="FF0070C0"/>
        <rFont val="Calibri"/>
        <family val="2"/>
        <scheme val="minor"/>
      </rPr>
      <t xml:space="preserve">Proceso </t>
    </r>
    <r>
      <rPr>
        <sz val="8"/>
        <color rgb="FF0070C0"/>
        <rFont val="Calibri"/>
        <family val="2"/>
        <scheme val="minor"/>
      </rPr>
      <t>Diseño y Desarrollo</t>
    </r>
  </si>
  <si>
    <r>
      <t xml:space="preserve">Proceso - </t>
    </r>
    <r>
      <rPr>
        <sz val="8"/>
        <color rgb="FF0070C0"/>
        <rFont val="Calibri"/>
        <family val="2"/>
        <scheme val="minor"/>
      </rPr>
      <t>Medición, análisis y mejora</t>
    </r>
  </si>
  <si>
    <r>
      <t xml:space="preserve">Proceso - </t>
    </r>
    <r>
      <rPr>
        <sz val="8"/>
        <color rgb="FF0070C0"/>
        <rFont val="Calibri"/>
        <family val="2"/>
        <scheme val="minor"/>
      </rPr>
      <t>Gestión de los recursos</t>
    </r>
    <r>
      <rPr>
        <b/>
        <sz val="8"/>
        <color rgb="FF0070C0"/>
        <rFont val="Calibri"/>
        <family val="2"/>
        <scheme val="minor"/>
      </rPr>
      <t xml:space="preserve">    Proceso - </t>
    </r>
    <r>
      <rPr>
        <sz val="8"/>
        <color rgb="FF0070C0"/>
        <rFont val="Calibri"/>
        <family val="2"/>
        <scheme val="minor"/>
      </rPr>
      <t>Gestión de Finanzas</t>
    </r>
  </si>
  <si>
    <r>
      <t xml:space="preserve">Proceso  </t>
    </r>
    <r>
      <rPr>
        <sz val="8"/>
        <color rgb="FF0070C0"/>
        <rFont val="Calibri"/>
        <family val="2"/>
        <scheme val="minor"/>
      </rPr>
      <t>Gestión de los RRHH</t>
    </r>
    <r>
      <rPr>
        <b/>
        <sz val="8"/>
        <color rgb="FF0070C0"/>
        <rFont val="Calibri"/>
        <family val="2"/>
        <scheme val="minor"/>
      </rPr>
      <t xml:space="preserve"> / Proceso </t>
    </r>
    <r>
      <rPr>
        <sz val="8"/>
        <color rgb="FF0070C0"/>
        <rFont val="Calibri"/>
        <family val="2"/>
        <scheme val="minor"/>
      </rPr>
      <t>Gestión de los Proveedores</t>
    </r>
  </si>
  <si>
    <t>Capacitación interna</t>
  </si>
  <si>
    <t>2 (a) Evaluar  el desempeño de los relatores y proveedores durante el año manteniendo un estandar de calidad adecuado</t>
  </si>
  <si>
    <t xml:space="preserve">4 (a) Determinar la satisfacción de nuetsros clientes y mejorarla continuamente. </t>
  </si>
  <si>
    <t>2 (a) Evaluar el desempeño de relatores, proveedores y áreas, para mantener el estándar de calidad.</t>
  </si>
  <si>
    <t>Rev.: 00</t>
  </si>
  <si>
    <t>IND/800/01</t>
  </si>
  <si>
    <t>Meta ejecutada en el periodo</t>
  </si>
  <si>
    <t>Elab. por: XX</t>
  </si>
  <si>
    <t>Rev. por: XX</t>
  </si>
  <si>
    <t xml:space="preserve">2023.02.02                                                                                                                                                                                                    </t>
  </si>
  <si>
    <t xml:space="preserve">OTEC RIO SpA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</si>
</sst>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0.0"/>
    <numFmt numFmtId="166" formatCode="00"/>
  </numFmts>
  <fonts count="26" x14ac:knownFonts="1">
    <font>
      <sz val="11"/>
      <color theme="1"/>
      <name val="Calibri"/>
      <family val="2"/>
      <scheme val="minor"/>
    </font>
    <font>
      <b/>
      <sz val="11"/>
      <color theme="1"/>
      <name val="Calibri"/>
      <family val="2"/>
      <scheme val="minor"/>
    </font>
    <font>
      <sz val="11"/>
      <color theme="0"/>
      <name val="Calibri"/>
      <family val="2"/>
      <scheme val="minor"/>
    </font>
    <font>
      <b/>
      <sz val="11"/>
      <color rgb="FF0070C0"/>
      <name val="Calibri"/>
      <family val="2"/>
      <scheme val="minor"/>
    </font>
    <font>
      <b/>
      <sz val="11"/>
      <color rgb="FF00B050"/>
      <name val="Calibri"/>
      <family val="2"/>
      <scheme val="minor"/>
    </font>
    <font>
      <sz val="12"/>
      <color theme="1"/>
      <name val="Calibri"/>
      <family val="2"/>
      <scheme val="minor"/>
    </font>
    <font>
      <b/>
      <sz val="12"/>
      <color rgb="FF0070C0"/>
      <name val="Calibri"/>
      <family val="2"/>
      <scheme val="minor"/>
    </font>
    <font>
      <sz val="11"/>
      <color rgb="FF0070C0"/>
      <name val="Wingdings"/>
      <charset val="2"/>
    </font>
    <font>
      <u/>
      <sz val="11"/>
      <color theme="1"/>
      <name val="Calibri"/>
      <family val="2"/>
      <scheme val="minor"/>
    </font>
    <font>
      <sz val="8"/>
      <color theme="1"/>
      <name val="Calibri"/>
      <family val="2"/>
      <scheme val="minor"/>
    </font>
    <font>
      <b/>
      <sz val="8"/>
      <color rgb="FF0070C0"/>
      <name val="Calibri"/>
      <family val="2"/>
      <scheme val="minor"/>
    </font>
    <font>
      <b/>
      <sz val="8"/>
      <color theme="1"/>
      <name val="Calibri"/>
      <family val="2"/>
      <scheme val="minor"/>
    </font>
    <font>
      <sz val="8"/>
      <color rgb="FF0070C0"/>
      <name val="Calibri"/>
      <family val="2"/>
      <scheme val="minor"/>
    </font>
    <font>
      <sz val="8"/>
      <color theme="0"/>
      <name val="Calibri"/>
      <family val="2"/>
      <scheme val="minor"/>
    </font>
    <font>
      <u/>
      <sz val="8"/>
      <color theme="1"/>
      <name val="Calibri"/>
      <family val="2"/>
      <scheme val="minor"/>
    </font>
    <font>
      <b/>
      <sz val="8"/>
      <color rgb="FF00B0F0"/>
      <name val="Calibri"/>
      <family val="2"/>
      <scheme val="minor"/>
    </font>
    <font>
      <b/>
      <sz val="8"/>
      <color rgb="FF00B050"/>
      <name val="Calibri"/>
      <family val="2"/>
      <scheme val="minor"/>
    </font>
    <font>
      <sz val="8"/>
      <color rgb="FF0070C0"/>
      <name val="Wingdings"/>
      <charset val="2"/>
    </font>
    <font>
      <sz val="8"/>
      <color rgb="FF00B0F0"/>
      <name val="Calibri"/>
      <family val="2"/>
      <scheme val="minor"/>
    </font>
    <font>
      <i/>
      <sz val="8"/>
      <color theme="1"/>
      <name val="Calibri"/>
      <family val="2"/>
      <scheme val="minor"/>
    </font>
    <font>
      <b/>
      <i/>
      <sz val="8"/>
      <color theme="0"/>
      <name val="Calibri"/>
      <family val="2"/>
      <scheme val="minor"/>
    </font>
    <font>
      <sz val="9"/>
      <color theme="1"/>
      <name val="Calibri"/>
      <family val="2"/>
      <scheme val="minor"/>
    </font>
    <font>
      <b/>
      <sz val="9"/>
      <color theme="3"/>
      <name val="Calibri"/>
      <family val="2"/>
      <scheme val="minor"/>
    </font>
    <font>
      <b/>
      <sz val="8"/>
      <color theme="3"/>
      <name val="Calibri"/>
      <family val="2"/>
      <scheme val="minor"/>
    </font>
    <font>
      <sz val="9"/>
      <color rgb="FF002060"/>
      <name val="Calibri"/>
      <family val="2"/>
      <scheme val="minor"/>
    </font>
    <font>
      <b/>
      <sz val="9"/>
      <color rgb="FF002060"/>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theme="1"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9"/>
        <bgColor indexed="64"/>
      </patternFill>
    </fill>
    <fill>
      <patternFill patternType="solid">
        <fgColor theme="0" tint="-0.14999847407452621"/>
        <bgColor indexed="64"/>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thin">
        <color indexed="64"/>
      </top>
      <bottom style="medium">
        <color theme="1"/>
      </bottom>
      <diagonal/>
    </border>
    <border>
      <left/>
      <right/>
      <top style="thin">
        <color indexed="64"/>
      </top>
      <bottom style="medium">
        <color theme="1"/>
      </bottom>
      <diagonal/>
    </border>
    <border>
      <left/>
      <right style="medium">
        <color theme="1"/>
      </right>
      <top/>
      <bottom style="medium">
        <color theme="1"/>
      </bottom>
      <diagonal/>
    </border>
    <border>
      <left/>
      <right style="medium">
        <color indexed="64"/>
      </right>
      <top style="medium">
        <color indexed="64"/>
      </top>
      <bottom style="thin">
        <color indexed="64"/>
      </bottom>
      <diagonal/>
    </border>
  </borders>
  <cellStyleXfs count="1">
    <xf numFmtId="0" fontId="0" fillId="0" borderId="0"/>
  </cellStyleXfs>
  <cellXfs count="287">
    <xf numFmtId="0" fontId="0" fillId="0" borderId="0" xfId="0"/>
    <xf numFmtId="0" fontId="0" fillId="0" borderId="2" xfId="0" applyBorder="1" applyAlignment="1">
      <alignment horizontal="center"/>
    </xf>
    <xf numFmtId="0" fontId="7" fillId="0" borderId="2" xfId="0" applyFont="1" applyBorder="1" applyAlignment="1">
      <alignment horizontal="center"/>
    </xf>
    <xf numFmtId="2" fontId="0" fillId="0" borderId="0" xfId="0" applyNumberFormat="1"/>
    <xf numFmtId="164" fontId="0" fillId="0" borderId="4" xfId="0" applyNumberFormat="1" applyBorder="1" applyAlignment="1">
      <alignment horizontal="center" vertical="center"/>
    </xf>
    <xf numFmtId="9" fontId="0" fillId="0" borderId="2" xfId="0" applyNumberFormat="1" applyBorder="1"/>
    <xf numFmtId="10" fontId="0" fillId="0" borderId="2" xfId="0" applyNumberFormat="1" applyBorder="1"/>
    <xf numFmtId="0" fontId="3" fillId="0" borderId="7" xfId="0" applyFont="1" applyBorder="1" applyAlignment="1">
      <alignment horizontal="center"/>
    </xf>
    <xf numFmtId="0" fontId="0" fillId="3" borderId="0" xfId="0" applyFill="1"/>
    <xf numFmtId="0" fontId="5" fillId="6" borderId="2" xfId="0" applyFont="1" applyFill="1" applyBorder="1" applyAlignment="1">
      <alignment vertical="center"/>
    </xf>
    <xf numFmtId="0" fontId="0" fillId="6" borderId="7" xfId="0" applyFill="1" applyBorder="1"/>
    <xf numFmtId="0" fontId="0" fillId="6" borderId="2" xfId="0" applyFill="1" applyBorder="1"/>
    <xf numFmtId="0" fontId="1" fillId="6" borderId="2" xfId="0" applyFont="1" applyFill="1" applyBorder="1"/>
    <xf numFmtId="0" fontId="0" fillId="6" borderId="2" xfId="0" applyFill="1" applyBorder="1" applyAlignment="1">
      <alignment vertical="center"/>
    </xf>
    <xf numFmtId="0" fontId="0" fillId="6" borderId="2" xfId="0" applyFill="1" applyBorder="1" applyAlignment="1">
      <alignment horizontal="center"/>
    </xf>
    <xf numFmtId="0" fontId="0" fillId="8" borderId="0" xfId="0" applyFill="1"/>
    <xf numFmtId="0" fontId="1" fillId="8" borderId="0" xfId="0" applyFont="1" applyFill="1"/>
    <xf numFmtId="0" fontId="7" fillId="8" borderId="0" xfId="0" applyFont="1" applyFill="1"/>
    <xf numFmtId="0" fontId="0" fillId="4" borderId="2" xfId="0" applyFill="1" applyBorder="1"/>
    <xf numFmtId="0" fontId="0" fillId="5" borderId="2" xfId="0" applyFill="1" applyBorder="1"/>
    <xf numFmtId="0" fontId="0" fillId="2" borderId="2" xfId="0" applyFill="1" applyBorder="1"/>
    <xf numFmtId="0" fontId="0" fillId="7" borderId="2" xfId="0" applyFill="1" applyBorder="1" applyAlignment="1">
      <alignment horizontal="center"/>
    </xf>
    <xf numFmtId="0" fontId="0" fillId="0" borderId="1" xfId="0" applyBorder="1"/>
    <xf numFmtId="0" fontId="0" fillId="0" borderId="10" xfId="0" applyBorder="1"/>
    <xf numFmtId="0" fontId="0" fillId="6" borderId="4" xfId="0" applyFill="1" applyBorder="1"/>
    <xf numFmtId="0" fontId="0" fillId="0" borderId="2" xfId="0" applyBorder="1"/>
    <xf numFmtId="9" fontId="4" fillId="0" borderId="2" xfId="0" applyNumberFormat="1" applyFont="1" applyBorder="1"/>
    <xf numFmtId="9" fontId="0" fillId="9" borderId="2" xfId="0" applyNumberFormat="1" applyFill="1" applyBorder="1"/>
    <xf numFmtId="0" fontId="0" fillId="7" borderId="2" xfId="0" applyFill="1" applyBorder="1"/>
    <xf numFmtId="0" fontId="9" fillId="8" borderId="0" xfId="0" applyFont="1" applyFill="1"/>
    <xf numFmtId="0" fontId="9" fillId="0" borderId="0" xfId="0" applyFont="1"/>
    <xf numFmtId="0" fontId="9" fillId="6" borderId="2" xfId="0" applyFont="1" applyFill="1" applyBorder="1" applyAlignment="1">
      <alignment vertical="center"/>
    </xf>
    <xf numFmtId="0" fontId="11" fillId="5" borderId="2" xfId="0" applyFont="1" applyFill="1" applyBorder="1" applyAlignment="1">
      <alignment horizontal="center" vertical="center"/>
    </xf>
    <xf numFmtId="0" fontId="11" fillId="4" borderId="2" xfId="0" applyFont="1" applyFill="1" applyBorder="1" applyAlignment="1">
      <alignment horizontal="center" vertical="center"/>
    </xf>
    <xf numFmtId="0" fontId="11" fillId="2" borderId="2" xfId="0" applyFont="1" applyFill="1" applyBorder="1" applyAlignment="1">
      <alignment horizontal="center" vertical="center"/>
    </xf>
    <xf numFmtId="0" fontId="9" fillId="7" borderId="2" xfId="0" applyFont="1" applyFill="1" applyBorder="1" applyAlignment="1">
      <alignment horizontal="center"/>
    </xf>
    <xf numFmtId="0" fontId="9" fillId="6" borderId="7" xfId="0" applyFont="1" applyFill="1" applyBorder="1"/>
    <xf numFmtId="0" fontId="10" fillId="0" borderId="7" xfId="0" applyFont="1" applyBorder="1" applyAlignment="1">
      <alignment horizontal="center"/>
    </xf>
    <xf numFmtId="0" fontId="9" fillId="3" borderId="0" xfId="0" applyFont="1" applyFill="1"/>
    <xf numFmtId="0" fontId="9" fillId="8" borderId="8" xfId="0" applyFont="1" applyFill="1" applyBorder="1" applyAlignment="1">
      <alignment vertical="center" wrapText="1"/>
    </xf>
    <xf numFmtId="0" fontId="9" fillId="8" borderId="0" xfId="0" applyFont="1" applyFill="1" applyAlignment="1">
      <alignment vertical="center" wrapText="1"/>
    </xf>
    <xf numFmtId="0" fontId="9" fillId="6" borderId="4" xfId="0" applyFont="1" applyFill="1" applyBorder="1"/>
    <xf numFmtId="0" fontId="15" fillId="4" borderId="2" xfId="0" applyFont="1" applyFill="1" applyBorder="1"/>
    <xf numFmtId="0" fontId="9" fillId="8" borderId="1" xfId="0" applyFont="1" applyFill="1" applyBorder="1"/>
    <xf numFmtId="0" fontId="9" fillId="8" borderId="10" xfId="0" applyFont="1" applyFill="1" applyBorder="1"/>
    <xf numFmtId="0" fontId="9" fillId="6" borderId="2" xfId="0" applyFont="1" applyFill="1" applyBorder="1"/>
    <xf numFmtId="0" fontId="9" fillId="6" borderId="4" xfId="0" applyFont="1" applyFill="1" applyBorder="1" applyAlignment="1">
      <alignment horizontal="center"/>
    </xf>
    <xf numFmtId="0" fontId="9" fillId="6" borderId="19" xfId="0" applyFont="1" applyFill="1" applyBorder="1" applyAlignment="1">
      <alignment horizontal="center"/>
    </xf>
    <xf numFmtId="0" fontId="9" fillId="6" borderId="20" xfId="0" applyFont="1" applyFill="1" applyBorder="1" applyAlignment="1">
      <alignment horizontal="center"/>
    </xf>
    <xf numFmtId="0" fontId="9" fillId="6" borderId="21" xfId="0" applyFont="1" applyFill="1" applyBorder="1" applyAlignment="1">
      <alignment horizontal="center"/>
    </xf>
    <xf numFmtId="0" fontId="9" fillId="7" borderId="4" xfId="0" applyFont="1" applyFill="1" applyBorder="1"/>
    <xf numFmtId="9" fontId="16" fillId="0" borderId="22" xfId="0" applyNumberFormat="1" applyFont="1" applyBorder="1"/>
    <xf numFmtId="9" fontId="16" fillId="0" borderId="2" xfId="0" applyNumberFormat="1" applyFont="1" applyBorder="1"/>
    <xf numFmtId="9" fontId="16" fillId="0" borderId="23" xfId="0" applyNumberFormat="1" applyFont="1" applyBorder="1"/>
    <xf numFmtId="9" fontId="9" fillId="0" borderId="22" xfId="0" applyNumberFormat="1" applyFont="1" applyBorder="1"/>
    <xf numFmtId="9" fontId="9" fillId="0" borderId="2" xfId="0" applyNumberFormat="1" applyFont="1" applyBorder="1"/>
    <xf numFmtId="9" fontId="9" fillId="0" borderId="23" xfId="0" applyNumberFormat="1" applyFont="1" applyBorder="1"/>
    <xf numFmtId="10" fontId="9" fillId="0" borderId="24" xfId="0" applyNumberFormat="1" applyFont="1" applyBorder="1"/>
    <xf numFmtId="10" fontId="9" fillId="0" borderId="25" xfId="0" applyNumberFormat="1" applyFont="1" applyBorder="1"/>
    <xf numFmtId="10" fontId="9" fillId="0" borderId="26" xfId="0" applyNumberFormat="1" applyFont="1" applyBorder="1"/>
    <xf numFmtId="9" fontId="9" fillId="9" borderId="7" xfId="0" applyNumberFormat="1" applyFont="1" applyFill="1" applyBorder="1"/>
    <xf numFmtId="0" fontId="11" fillId="8" borderId="0" xfId="0" applyFont="1" applyFill="1"/>
    <xf numFmtId="0" fontId="9" fillId="5" borderId="2" xfId="0" applyFont="1" applyFill="1" applyBorder="1" applyAlignment="1">
      <alignment vertical="center"/>
    </xf>
    <xf numFmtId="0" fontId="9" fillId="4" borderId="2" xfId="0" applyFont="1" applyFill="1" applyBorder="1" applyAlignment="1">
      <alignment vertical="center"/>
    </xf>
    <xf numFmtId="0" fontId="9" fillId="2" borderId="2" xfId="0" applyFont="1" applyFill="1" applyBorder="1" applyAlignment="1">
      <alignment vertical="center"/>
    </xf>
    <xf numFmtId="0" fontId="9" fillId="7" borderId="2" xfId="0" applyFont="1" applyFill="1" applyBorder="1" applyAlignment="1">
      <alignment horizontal="center" vertical="center"/>
    </xf>
    <xf numFmtId="10" fontId="9" fillId="0" borderId="22" xfId="0" applyNumberFormat="1" applyFont="1" applyBorder="1"/>
    <xf numFmtId="0" fontId="17" fillId="8" borderId="0" xfId="0" applyFont="1" applyFill="1"/>
    <xf numFmtId="2" fontId="9" fillId="8" borderId="0" xfId="0" applyNumberFormat="1" applyFont="1" applyFill="1"/>
    <xf numFmtId="0" fontId="18" fillId="4" borderId="2" xfId="0" applyFont="1" applyFill="1" applyBorder="1"/>
    <xf numFmtId="4" fontId="16" fillId="0" borderId="22" xfId="0" applyNumberFormat="1" applyFont="1" applyBorder="1"/>
    <xf numFmtId="4" fontId="16" fillId="0" borderId="2" xfId="0" applyNumberFormat="1" applyFont="1" applyBorder="1"/>
    <xf numFmtId="4" fontId="16" fillId="0" borderId="23" xfId="0" applyNumberFormat="1" applyFont="1" applyBorder="1"/>
    <xf numFmtId="2" fontId="9" fillId="0" borderId="22" xfId="0" applyNumberFormat="1" applyFont="1" applyBorder="1"/>
    <xf numFmtId="2" fontId="9" fillId="0" borderId="2" xfId="0" applyNumberFormat="1" applyFont="1" applyBorder="1"/>
    <xf numFmtId="2" fontId="9" fillId="0" borderId="23" xfId="0" applyNumberFormat="1" applyFont="1" applyBorder="1"/>
    <xf numFmtId="2" fontId="9" fillId="0" borderId="26" xfId="0" applyNumberFormat="1" applyFont="1" applyBorder="1"/>
    <xf numFmtId="2" fontId="9" fillId="0" borderId="24" xfId="0" applyNumberFormat="1" applyFont="1" applyBorder="1"/>
    <xf numFmtId="0" fontId="9" fillId="9" borderId="7" xfId="0" applyFont="1" applyFill="1" applyBorder="1"/>
    <xf numFmtId="0" fontId="15" fillId="4" borderId="36" xfId="0" applyFont="1" applyFill="1" applyBorder="1"/>
    <xf numFmtId="0" fontId="9" fillId="6" borderId="28" xfId="0" applyFont="1" applyFill="1" applyBorder="1"/>
    <xf numFmtId="0" fontId="9" fillId="6" borderId="36" xfId="0" applyFont="1" applyFill="1" applyBorder="1" applyAlignment="1">
      <alignment horizontal="center"/>
    </xf>
    <xf numFmtId="9" fontId="16" fillId="0" borderId="36" xfId="0" applyNumberFormat="1" applyFont="1" applyBorder="1"/>
    <xf numFmtId="9" fontId="9" fillId="0" borderId="36" xfId="0" applyNumberFormat="1" applyFont="1" applyBorder="1"/>
    <xf numFmtId="2" fontId="9" fillId="7" borderId="36" xfId="0" applyNumberFormat="1" applyFont="1" applyFill="1" applyBorder="1"/>
    <xf numFmtId="0" fontId="9" fillId="5" borderId="2" xfId="0" applyFont="1" applyFill="1" applyBorder="1"/>
    <xf numFmtId="0" fontId="9" fillId="4" borderId="2" xfId="0" applyFont="1" applyFill="1" applyBorder="1"/>
    <xf numFmtId="0" fontId="9" fillId="2" borderId="2" xfId="0" applyFont="1" applyFill="1" applyBorder="1"/>
    <xf numFmtId="9" fontId="9" fillId="7" borderId="2" xfId="0" applyNumberFormat="1" applyFont="1" applyFill="1" applyBorder="1" applyAlignment="1">
      <alignment horizontal="center"/>
    </xf>
    <xf numFmtId="0" fontId="11" fillId="6" borderId="2" xfId="0" applyFont="1" applyFill="1" applyBorder="1"/>
    <xf numFmtId="164" fontId="9" fillId="0" borderId="4" xfId="0" applyNumberFormat="1" applyFont="1" applyBorder="1" applyAlignment="1">
      <alignment horizontal="center" vertical="center"/>
    </xf>
    <xf numFmtId="0" fontId="9" fillId="7" borderId="2" xfId="0" applyFont="1" applyFill="1" applyBorder="1"/>
    <xf numFmtId="1" fontId="9" fillId="7" borderId="2" xfId="0" applyNumberFormat="1" applyFont="1" applyFill="1" applyBorder="1" applyAlignment="1">
      <alignment horizontal="center"/>
    </xf>
    <xf numFmtId="0" fontId="18" fillId="4" borderId="2" xfId="0" applyFont="1" applyFill="1" applyBorder="1" applyAlignment="1">
      <alignment horizontal="center" vertical="center"/>
    </xf>
    <xf numFmtId="1" fontId="16" fillId="0" borderId="22" xfId="0" applyNumberFormat="1" applyFont="1" applyBorder="1"/>
    <xf numFmtId="1" fontId="16" fillId="0" borderId="2" xfId="0" applyNumberFormat="1" applyFont="1" applyBorder="1"/>
    <xf numFmtId="1" fontId="16" fillId="0" borderId="23" xfId="0" applyNumberFormat="1" applyFont="1" applyBorder="1"/>
    <xf numFmtId="165" fontId="9" fillId="0" borderId="22" xfId="0" applyNumberFormat="1" applyFont="1" applyBorder="1"/>
    <xf numFmtId="165" fontId="9" fillId="0" borderId="2" xfId="0" applyNumberFormat="1" applyFont="1" applyBorder="1"/>
    <xf numFmtId="165" fontId="9" fillId="0" borderId="23" xfId="0" applyNumberFormat="1" applyFont="1" applyBorder="1"/>
    <xf numFmtId="165" fontId="9" fillId="0" borderId="24" xfId="0" applyNumberFormat="1" applyFont="1" applyBorder="1"/>
    <xf numFmtId="165" fontId="9" fillId="0" borderId="25" xfId="0" applyNumberFormat="1" applyFont="1" applyBorder="1"/>
    <xf numFmtId="165" fontId="9" fillId="0" borderId="26" xfId="0" applyNumberFormat="1" applyFont="1" applyBorder="1"/>
    <xf numFmtId="2" fontId="9" fillId="9" borderId="7" xfId="0" applyNumberFormat="1" applyFont="1" applyFill="1" applyBorder="1"/>
    <xf numFmtId="2" fontId="9" fillId="0" borderId="0" xfId="0" applyNumberFormat="1" applyFont="1"/>
    <xf numFmtId="0" fontId="15" fillId="4" borderId="2" xfId="0" applyFont="1" applyFill="1" applyBorder="1" applyAlignment="1">
      <alignment horizontal="center" vertical="center"/>
    </xf>
    <xf numFmtId="0" fontId="9" fillId="6" borderId="2" xfId="0" applyFont="1" applyFill="1" applyBorder="1" applyAlignment="1">
      <alignment horizontal="center"/>
    </xf>
    <xf numFmtId="10" fontId="9" fillId="9" borderId="7" xfId="0" applyNumberFormat="1" applyFont="1" applyFill="1" applyBorder="1"/>
    <xf numFmtId="0" fontId="15" fillId="4" borderId="2" xfId="0" applyFont="1" applyFill="1" applyBorder="1" applyAlignment="1">
      <alignment horizontal="center"/>
    </xf>
    <xf numFmtId="0" fontId="9" fillId="7" borderId="0" xfId="0" applyFont="1" applyFill="1"/>
    <xf numFmtId="0" fontId="21" fillId="7" borderId="0" xfId="0" applyFont="1" applyFill="1"/>
    <xf numFmtId="0" fontId="11" fillId="10" borderId="29" xfId="0" applyFont="1" applyFill="1" applyBorder="1" applyAlignment="1">
      <alignment horizontal="center"/>
    </xf>
    <xf numFmtId="166" fontId="9" fillId="0" borderId="29" xfId="0" applyNumberFormat="1" applyFont="1" applyBorder="1"/>
    <xf numFmtId="14" fontId="9" fillId="0" borderId="29" xfId="0" applyNumberFormat="1" applyFont="1" applyBorder="1"/>
    <xf numFmtId="0" fontId="0" fillId="7" borderId="0" xfId="0" applyFill="1"/>
    <xf numFmtId="14" fontId="21" fillId="7" borderId="0" xfId="0" applyNumberFormat="1" applyFont="1" applyFill="1"/>
    <xf numFmtId="0" fontId="22" fillId="7" borderId="0" xfId="0" applyFont="1" applyFill="1"/>
    <xf numFmtId="0" fontId="23" fillId="7" borderId="0" xfId="0" applyFont="1" applyFill="1"/>
    <xf numFmtId="0" fontId="0" fillId="7" borderId="9" xfId="0" applyFill="1" applyBorder="1"/>
    <xf numFmtId="0" fontId="0" fillId="7" borderId="3" xfId="0" applyFill="1" applyBorder="1"/>
    <xf numFmtId="0" fontId="11" fillId="7" borderId="0" xfId="0" applyFont="1" applyFill="1"/>
    <xf numFmtId="0" fontId="11" fillId="7" borderId="31" xfId="0" applyFont="1" applyFill="1" applyBorder="1"/>
    <xf numFmtId="0" fontId="9" fillId="7" borderId="28" xfId="0" applyFont="1" applyFill="1" applyBorder="1"/>
    <xf numFmtId="0" fontId="9" fillId="7" borderId="1" xfId="0" applyFont="1" applyFill="1" applyBorder="1"/>
    <xf numFmtId="0" fontId="9" fillId="7" borderId="10" xfId="0" applyFont="1" applyFill="1" applyBorder="1"/>
    <xf numFmtId="0" fontId="24" fillId="7" borderId="0" xfId="0" applyFont="1" applyFill="1"/>
    <xf numFmtId="2" fontId="9" fillId="0" borderId="24" xfId="0" applyNumberFormat="1" applyFont="1" applyBorder="1" applyAlignment="1">
      <alignment horizontal="right"/>
    </xf>
    <xf numFmtId="2" fontId="9" fillId="0" borderId="25" xfId="0" applyNumberFormat="1" applyFont="1" applyBorder="1" applyAlignment="1">
      <alignment horizontal="right"/>
    </xf>
    <xf numFmtId="1" fontId="9" fillId="9" borderId="7" xfId="0" applyNumberFormat="1" applyFont="1" applyFill="1" applyBorder="1"/>
    <xf numFmtId="0" fontId="9" fillId="7" borderId="3" xfId="0" applyFont="1" applyFill="1" applyBorder="1"/>
    <xf numFmtId="0" fontId="11" fillId="7" borderId="3" xfId="0" applyFont="1" applyFill="1" applyBorder="1"/>
    <xf numFmtId="14" fontId="9" fillId="7" borderId="3" xfId="0" applyNumberFormat="1" applyFont="1" applyFill="1" applyBorder="1"/>
    <xf numFmtId="0" fontId="9" fillId="7" borderId="2" xfId="0" applyFont="1" applyFill="1" applyBorder="1" applyAlignment="1">
      <alignment horizontal="left"/>
    </xf>
    <xf numFmtId="0" fontId="9" fillId="0" borderId="29" xfId="0" applyFont="1" applyBorder="1" applyAlignment="1">
      <alignment horizontal="center"/>
    </xf>
    <xf numFmtId="0" fontId="25" fillId="7" borderId="0" xfId="0" applyFont="1" applyFill="1" applyAlignment="1">
      <alignment horizontal="center"/>
    </xf>
    <xf numFmtId="0" fontId="24" fillId="7" borderId="0" xfId="0" applyFont="1" applyFill="1" applyAlignment="1">
      <alignment horizontal="center"/>
    </xf>
    <xf numFmtId="0" fontId="19" fillId="7" borderId="0" xfId="0" applyFont="1" applyFill="1" applyAlignment="1">
      <alignment horizontal="left" wrapText="1"/>
    </xf>
    <xf numFmtId="0" fontId="11" fillId="10" borderId="29" xfId="0" applyFont="1" applyFill="1" applyBorder="1" applyAlignment="1">
      <alignment horizontal="center"/>
    </xf>
    <xf numFmtId="0" fontId="9" fillId="6" borderId="31" xfId="0" applyFont="1" applyFill="1" applyBorder="1" applyAlignment="1">
      <alignment horizontal="right" wrapText="1"/>
    </xf>
    <xf numFmtId="0" fontId="9" fillId="6" borderId="0" xfId="0" applyFont="1" applyFill="1" applyAlignment="1">
      <alignment horizontal="right" wrapText="1"/>
    </xf>
    <xf numFmtId="0" fontId="9" fillId="6" borderId="3" xfId="0" applyFont="1" applyFill="1" applyBorder="1" applyAlignment="1">
      <alignment horizontal="right" wrapText="1"/>
    </xf>
    <xf numFmtId="0" fontId="12" fillId="8" borderId="0" xfId="0" applyFont="1" applyFill="1" applyAlignment="1">
      <alignment horizontal="center" vertical="center" wrapText="1"/>
    </xf>
    <xf numFmtId="0" fontId="9" fillId="0" borderId="2" xfId="0" applyFont="1" applyBorder="1" applyAlignment="1">
      <alignment horizontal="center"/>
    </xf>
    <xf numFmtId="0" fontId="9" fillId="6" borderId="2" xfId="0" applyFont="1" applyFill="1" applyBorder="1" applyAlignment="1">
      <alignment horizontal="left"/>
    </xf>
    <xf numFmtId="164" fontId="11" fillId="7" borderId="4" xfId="0" applyNumberFormat="1" applyFont="1" applyFill="1" applyBorder="1" applyAlignment="1">
      <alignment horizontal="center" vertical="center"/>
    </xf>
    <xf numFmtId="164" fontId="11" fillId="7" borderId="5" xfId="0" applyNumberFormat="1" applyFont="1" applyFill="1" applyBorder="1" applyAlignment="1">
      <alignment horizontal="center" vertical="center"/>
    </xf>
    <xf numFmtId="0" fontId="14" fillId="7" borderId="11" xfId="0" applyFont="1" applyFill="1" applyBorder="1" applyAlignment="1">
      <alignment horizontal="center"/>
    </xf>
    <xf numFmtId="0" fontId="14" fillId="7" borderId="12" xfId="0" applyFont="1" applyFill="1" applyBorder="1" applyAlignment="1">
      <alignment horizontal="center"/>
    </xf>
    <xf numFmtId="0" fontId="9" fillId="7" borderId="14" xfId="0" applyFont="1" applyFill="1" applyBorder="1" applyAlignment="1">
      <alignment horizontal="center"/>
    </xf>
    <xf numFmtId="0" fontId="9" fillId="7" borderId="15" xfId="0" applyFont="1" applyFill="1" applyBorder="1" applyAlignment="1">
      <alignment horizontal="center"/>
    </xf>
    <xf numFmtId="0" fontId="9" fillId="7" borderId="13" xfId="0" applyFont="1" applyFill="1" applyBorder="1" applyAlignment="1">
      <alignment vertical="center" wrapText="1"/>
    </xf>
    <xf numFmtId="0" fontId="9" fillId="7" borderId="16" xfId="0" applyFont="1" applyFill="1" applyBorder="1" applyAlignment="1">
      <alignment vertical="center" wrapText="1"/>
    </xf>
    <xf numFmtId="0" fontId="13" fillId="3" borderId="1" xfId="0" applyFont="1" applyFill="1" applyBorder="1" applyAlignment="1">
      <alignment horizontal="center"/>
    </xf>
    <xf numFmtId="0" fontId="13" fillId="3" borderId="0" xfId="0" applyFont="1" applyFill="1" applyAlignment="1">
      <alignment horizontal="center"/>
    </xf>
    <xf numFmtId="0" fontId="13" fillId="3" borderId="3" xfId="0" applyFont="1" applyFill="1" applyBorder="1" applyAlignment="1">
      <alignment horizontal="center"/>
    </xf>
    <xf numFmtId="0" fontId="9" fillId="6" borderId="2" xfId="0" applyFont="1" applyFill="1" applyBorder="1" applyAlignment="1">
      <alignment horizontal="center"/>
    </xf>
    <xf numFmtId="0" fontId="9" fillId="6" borderId="4" xfId="0" applyFont="1" applyFill="1" applyBorder="1" applyAlignment="1">
      <alignment horizontal="center"/>
    </xf>
    <xf numFmtId="0" fontId="9" fillId="6" borderId="0" xfId="0" applyFont="1" applyFill="1" applyAlignment="1">
      <alignment horizontal="center"/>
    </xf>
    <xf numFmtId="0" fontId="9" fillId="6" borderId="2" xfId="0" applyFont="1" applyFill="1" applyBorder="1" applyAlignment="1">
      <alignment horizontal="left" wrapText="1"/>
    </xf>
    <xf numFmtId="0" fontId="9" fillId="8" borderId="0" xfId="0" applyFont="1" applyFill="1" applyAlignment="1">
      <alignment horizontal="right"/>
    </xf>
    <xf numFmtId="0" fontId="9" fillId="8" borderId="3" xfId="0" applyFont="1" applyFill="1" applyBorder="1" applyAlignment="1">
      <alignment horizontal="right"/>
    </xf>
    <xf numFmtId="0" fontId="9" fillId="0" borderId="4" xfId="0" applyFont="1" applyBorder="1" applyAlignment="1">
      <alignment horizontal="center" wrapText="1"/>
    </xf>
    <xf numFmtId="0" fontId="9" fillId="0" borderId="6" xfId="0" applyFont="1" applyBorder="1" applyAlignment="1">
      <alignment horizontal="center" wrapText="1"/>
    </xf>
    <xf numFmtId="0" fontId="9" fillId="0" borderId="5" xfId="0" applyFont="1" applyBorder="1" applyAlignment="1">
      <alignment horizontal="center" wrapText="1"/>
    </xf>
    <xf numFmtId="0" fontId="10" fillId="6" borderId="4" xfId="0" applyFont="1" applyFill="1" applyBorder="1" applyAlignment="1">
      <alignment horizontal="center" vertical="center"/>
    </xf>
    <xf numFmtId="0" fontId="10" fillId="6"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5" xfId="0" applyFont="1" applyFill="1" applyBorder="1" applyAlignment="1">
      <alignment horizontal="center" vertical="center"/>
    </xf>
    <xf numFmtId="0" fontId="11" fillId="6" borderId="4" xfId="0" applyFont="1" applyFill="1" applyBorder="1" applyAlignment="1">
      <alignment horizontal="center"/>
    </xf>
    <xf numFmtId="0" fontId="11" fillId="6" borderId="6" xfId="0" applyFont="1" applyFill="1" applyBorder="1" applyAlignment="1">
      <alignment horizontal="center"/>
    </xf>
    <xf numFmtId="0" fontId="11" fillId="6" borderId="5" xfId="0" applyFont="1" applyFill="1" applyBorder="1" applyAlignment="1">
      <alignment horizontal="center"/>
    </xf>
    <xf numFmtId="0" fontId="12"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14" fillId="7" borderId="11" xfId="0" applyFont="1" applyFill="1" applyBorder="1" applyAlignment="1">
      <alignment horizontal="right"/>
    </xf>
    <xf numFmtId="0" fontId="14" fillId="7" borderId="12" xfId="0" applyFont="1" applyFill="1" applyBorder="1" applyAlignment="1">
      <alignment horizontal="right"/>
    </xf>
    <xf numFmtId="0" fontId="9" fillId="7" borderId="13" xfId="0" applyFont="1" applyFill="1" applyBorder="1" applyAlignment="1">
      <alignment horizontal="right" vertical="center" wrapText="1"/>
    </xf>
    <xf numFmtId="0" fontId="9" fillId="7" borderId="16" xfId="0" applyFont="1" applyFill="1" applyBorder="1" applyAlignment="1">
      <alignment horizontal="right" vertical="center" wrapText="1"/>
    </xf>
    <xf numFmtId="0" fontId="12"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9" fillId="7" borderId="2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1" fillId="6" borderId="31" xfId="0" applyFont="1" applyFill="1" applyBorder="1" applyAlignment="1">
      <alignment horizontal="right"/>
    </xf>
    <xf numFmtId="0" fontId="11" fillId="6" borderId="0" xfId="0" applyFont="1" applyFill="1" applyAlignment="1">
      <alignment horizontal="right"/>
    </xf>
    <xf numFmtId="0" fontId="11" fillId="6" borderId="3" xfId="0" applyFont="1" applyFill="1" applyBorder="1" applyAlignment="1">
      <alignment horizontal="right"/>
    </xf>
    <xf numFmtId="0" fontId="9" fillId="8" borderId="0" xfId="0" applyFont="1" applyFill="1" applyAlignment="1">
      <alignment horizontal="center"/>
    </xf>
    <xf numFmtId="0" fontId="9" fillId="6" borderId="36" xfId="0" applyFont="1" applyFill="1" applyBorder="1" applyAlignment="1">
      <alignment horizontal="center"/>
    </xf>
    <xf numFmtId="0" fontId="9" fillId="6" borderId="7" xfId="0" applyFont="1" applyFill="1" applyBorder="1" applyAlignment="1">
      <alignment horizontal="left"/>
    </xf>
    <xf numFmtId="0" fontId="11" fillId="6" borderId="7" xfId="0" applyFont="1" applyFill="1" applyBorder="1" applyAlignment="1">
      <alignment horizontal="center"/>
    </xf>
    <xf numFmtId="0" fontId="9" fillId="7" borderId="37" xfId="0" applyFont="1" applyFill="1" applyBorder="1" applyAlignment="1">
      <alignment horizontal="center" wrapText="1"/>
    </xf>
    <xf numFmtId="0" fontId="9" fillId="7" borderId="38" xfId="0" applyFont="1" applyFill="1" applyBorder="1" applyAlignment="1">
      <alignment horizontal="center" wrapText="1"/>
    </xf>
    <xf numFmtId="0" fontId="9" fillId="7" borderId="39" xfId="0" applyFont="1" applyFill="1" applyBorder="1" applyAlignment="1">
      <alignment vertical="center" wrapText="1"/>
    </xf>
    <xf numFmtId="0" fontId="9" fillId="7" borderId="42" xfId="0" applyFont="1" applyFill="1" applyBorder="1" applyAlignment="1">
      <alignment vertical="center" wrapText="1"/>
    </xf>
    <xf numFmtId="0" fontId="9" fillId="6" borderId="27" xfId="0" applyFont="1" applyFill="1" applyBorder="1" applyAlignment="1">
      <alignment horizontal="center"/>
    </xf>
    <xf numFmtId="0" fontId="9" fillId="7" borderId="40" xfId="0" applyFont="1" applyFill="1" applyBorder="1" applyAlignment="1">
      <alignment horizontal="center"/>
    </xf>
    <xf numFmtId="0" fontId="9" fillId="7" borderId="41" xfId="0" applyFont="1" applyFill="1" applyBorder="1" applyAlignment="1">
      <alignment horizontal="center"/>
    </xf>
    <xf numFmtId="0" fontId="9" fillId="6" borderId="36" xfId="0" applyFont="1" applyFill="1" applyBorder="1" applyAlignment="1">
      <alignment horizontal="left"/>
    </xf>
    <xf numFmtId="0" fontId="11" fillId="0" borderId="36" xfId="0" applyFont="1" applyBorder="1" applyAlignment="1">
      <alignment horizontal="center"/>
    </xf>
    <xf numFmtId="0" fontId="9" fillId="6" borderId="4" xfId="0" applyFont="1" applyFill="1" applyBorder="1" applyAlignment="1">
      <alignment horizontal="left"/>
    </xf>
    <xf numFmtId="0" fontId="11" fillId="0" borderId="36" xfId="0" applyFont="1" applyBorder="1" applyAlignment="1">
      <alignment horizontal="center" wrapText="1"/>
    </xf>
    <xf numFmtId="164" fontId="11" fillId="7" borderId="6" xfId="0" applyNumberFormat="1" applyFont="1" applyFill="1" applyBorder="1" applyAlignment="1">
      <alignment horizontal="center" vertical="center"/>
    </xf>
    <xf numFmtId="0" fontId="19" fillId="4" borderId="11"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0" xfId="0" applyFont="1" applyFill="1" applyAlignment="1">
      <alignment horizontal="center" vertical="center" wrapText="1"/>
    </xf>
    <xf numFmtId="0" fontId="19" fillId="4" borderId="18"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9" fillId="7" borderId="34" xfId="0" applyFont="1" applyFill="1" applyBorder="1" applyAlignment="1">
      <alignment horizontal="center" wrapText="1"/>
    </xf>
    <xf numFmtId="0" fontId="9" fillId="7" borderId="35" xfId="0" applyFont="1" applyFill="1" applyBorder="1" applyAlignment="1">
      <alignment horizontal="center" wrapText="1"/>
    </xf>
    <xf numFmtId="0" fontId="9" fillId="7" borderId="12" xfId="0" applyFont="1" applyFill="1" applyBorder="1" applyAlignment="1">
      <alignment vertical="center" wrapText="1"/>
    </xf>
    <xf numFmtId="0" fontId="9" fillId="7" borderId="15" xfId="0" applyFont="1" applyFill="1" applyBorder="1" applyAlignment="1">
      <alignment vertical="center" wrapText="1"/>
    </xf>
    <xf numFmtId="0" fontId="11" fillId="0" borderId="2" xfId="0" applyFont="1" applyBorder="1" applyAlignment="1">
      <alignment horizontal="center"/>
    </xf>
    <xf numFmtId="0" fontId="9" fillId="0" borderId="32" xfId="0" applyFont="1" applyBorder="1" applyAlignment="1">
      <alignment horizontal="center"/>
    </xf>
    <xf numFmtId="0" fontId="9" fillId="0" borderId="33" xfId="0" applyFont="1" applyBorder="1" applyAlignment="1">
      <alignment horizontal="center"/>
    </xf>
    <xf numFmtId="0" fontId="9" fillId="0" borderId="43" xfId="0" applyFont="1" applyBorder="1" applyAlignment="1">
      <alignment horizontal="center"/>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6" borderId="0" xfId="0" applyFont="1" applyFill="1" applyAlignment="1">
      <alignment horizontal="right"/>
    </xf>
    <xf numFmtId="0" fontId="9" fillId="6" borderId="3" xfId="0" applyFont="1" applyFill="1" applyBorder="1" applyAlignment="1">
      <alignment horizontal="right"/>
    </xf>
    <xf numFmtId="0" fontId="20" fillId="8" borderId="0" xfId="0" applyFont="1" applyFill="1" applyAlignment="1">
      <alignment horizontal="center" vertical="center" wrapText="1"/>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9" fillId="8" borderId="8" xfId="0" applyFont="1" applyFill="1" applyBorder="1" applyAlignment="1">
      <alignment horizontal="right"/>
    </xf>
    <xf numFmtId="0" fontId="9" fillId="8" borderId="9" xfId="0" applyFont="1" applyFill="1" applyBorder="1" applyAlignment="1">
      <alignment horizontal="right"/>
    </xf>
    <xf numFmtId="0" fontId="9" fillId="8" borderId="32" xfId="0" applyFont="1" applyFill="1" applyBorder="1" applyAlignment="1">
      <alignment horizontal="center"/>
    </xf>
    <xf numFmtId="0" fontId="9" fillId="8" borderId="33" xfId="0" applyFont="1" applyFill="1" applyBorder="1" applyAlignment="1">
      <alignment horizontal="center"/>
    </xf>
    <xf numFmtId="0" fontId="9" fillId="8" borderId="30" xfId="0" applyFont="1"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horizontal="left"/>
    </xf>
    <xf numFmtId="0" fontId="0" fillId="6" borderId="2" xfId="0" applyFill="1" applyBorder="1" applyAlignment="1">
      <alignment horizontal="left" wrapText="1"/>
    </xf>
    <xf numFmtId="0" fontId="0" fillId="0" borderId="2" xfId="0" applyBorder="1" applyAlignment="1">
      <alignment horizontal="center"/>
    </xf>
    <xf numFmtId="0" fontId="0" fillId="6" borderId="8" xfId="0" applyFill="1" applyBorder="1" applyAlignment="1">
      <alignment horizontal="right"/>
    </xf>
    <xf numFmtId="0" fontId="0" fillId="6" borderId="9" xfId="0" applyFill="1" applyBorder="1" applyAlignment="1">
      <alignment horizontal="right"/>
    </xf>
    <xf numFmtId="0" fontId="1" fillId="6" borderId="0" xfId="0" applyFont="1" applyFill="1" applyAlignment="1">
      <alignment horizontal="left"/>
    </xf>
    <xf numFmtId="0" fontId="0" fillId="0" borderId="4" xfId="0"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1" fillId="6" borderId="4" xfId="0" applyFont="1" applyFill="1" applyBorder="1" applyAlignment="1">
      <alignment horizontal="center"/>
    </xf>
    <xf numFmtId="0" fontId="1" fillId="6" borderId="6" xfId="0" applyFont="1" applyFill="1" applyBorder="1" applyAlignment="1">
      <alignment horizontal="center"/>
    </xf>
    <xf numFmtId="0" fontId="1" fillId="6" borderId="5" xfId="0" applyFont="1" applyFill="1" applyBorder="1" applyAlignment="1">
      <alignment horizont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6" borderId="0" xfId="0" applyFill="1" applyAlignment="1">
      <alignment horizontal="right" wrapText="1"/>
    </xf>
    <xf numFmtId="0" fontId="0" fillId="6" borderId="3" xfId="0" applyFill="1" applyBorder="1" applyAlignment="1">
      <alignment horizontal="right"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2" fillId="3" borderId="1" xfId="0" applyFont="1" applyFill="1" applyBorder="1" applyAlignment="1">
      <alignment horizontal="center"/>
    </xf>
    <xf numFmtId="0" fontId="2" fillId="3" borderId="0" xfId="0" applyFont="1" applyFill="1" applyAlignment="1">
      <alignment horizontal="center"/>
    </xf>
    <xf numFmtId="0" fontId="2" fillId="3" borderId="3" xfId="0" applyFont="1" applyFill="1" applyBorder="1" applyAlignment="1">
      <alignment horizontal="center"/>
    </xf>
    <xf numFmtId="0" fontId="0" fillId="6" borderId="4" xfId="0" applyFill="1" applyBorder="1" applyAlignment="1">
      <alignment horizontal="center"/>
    </xf>
    <xf numFmtId="164" fontId="1" fillId="7" borderId="4" xfId="0" applyNumberFormat="1" applyFont="1" applyFill="1" applyBorder="1" applyAlignment="1">
      <alignment horizontal="center" vertical="center"/>
    </xf>
    <xf numFmtId="164" fontId="1" fillId="7" borderId="5" xfId="0" applyNumberFormat="1" applyFont="1" applyFill="1" applyBorder="1" applyAlignment="1">
      <alignment horizontal="center" vertical="center"/>
    </xf>
    <xf numFmtId="0" fontId="8" fillId="7" borderId="11" xfId="0" applyFont="1" applyFill="1" applyBorder="1" applyAlignment="1">
      <alignment horizontal="center"/>
    </xf>
    <xf numFmtId="0" fontId="8" fillId="7" borderId="12" xfId="0" applyFont="1" applyFill="1" applyBorder="1" applyAlignment="1">
      <alignment horizontal="center"/>
    </xf>
    <xf numFmtId="0" fontId="0" fillId="7" borderId="13" xfId="0" applyFill="1" applyBorder="1" applyAlignment="1">
      <alignment vertical="center" wrapText="1"/>
    </xf>
    <xf numFmtId="0" fontId="0" fillId="7" borderId="16" xfId="0" applyFill="1" applyBorder="1" applyAlignment="1">
      <alignment vertical="center" wrapText="1"/>
    </xf>
    <xf numFmtId="0" fontId="0" fillId="7" borderId="14" xfId="0" applyFill="1" applyBorder="1" applyAlignment="1">
      <alignment horizontal="center"/>
    </xf>
    <xf numFmtId="0" fontId="0" fillId="7" borderId="15"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FFFFAF"/>
      <color rgb="FF3399FF"/>
      <color rgb="FF66FF66"/>
      <color rgb="FFCCECFF"/>
      <color rgb="FF83C937"/>
      <color rgb="FF7CBE7E"/>
      <color rgb="FFC6E6A2"/>
      <color rgb="FFFF99CC"/>
      <color rgb="FFFF66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meta anual</c:v>
          </c:tx>
          <c:marker>
            <c:symbol val="none"/>
          </c:marker>
          <c:cat>
            <c:strRef>
              <c:f>'I-01'!$E$16:$P$16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'I-01'!$E$17:$P$17</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0-691F-4BFD-A737-28A29AFC4047}"/>
            </c:ext>
          </c:extLst>
        </c:ser>
        <c:ser>
          <c:idx val="1"/>
          <c:order val="1"/>
          <c:tx>
            <c:v>indicador</c:v>
          </c:tx>
          <c:marker>
            <c:symbol val="none"/>
          </c:marker>
          <c:cat>
            <c:strRef>
              <c:f>'I-01'!$E$16:$P$16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'I-01'!$E$18:$P$18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91F-4BFD-A737-28A29AFC4047}"/>
            </c:ext>
          </c:extLst>
        </c:ser>
        <c:dLbls>
          <c:showLegendKey val="0"/>
          <c:showVal val="0"/>
          <c:showCatName val="0"/>
          <c:showSerName val="0"/>
          <c:showPercent val="0"/>
          <c:showBubbleSize val="0"/>
        </c:dLbls>
        <c:smooth val="0"/>
        <c:axId val="197347584"/>
        <c:axId val="157258880"/>
      </c:lineChart>
      <c:catAx>
        <c:axId val="197347584"/>
        <c:scaling>
          <c:orientation val="minMax"/>
        </c:scaling>
        <c:delete val="0"/>
        <c:axPos val="b"/>
        <c:numFmt formatCode="General" sourceLinked="0"/>
        <c:majorTickMark val="out"/>
        <c:minorTickMark val="none"/>
        <c:tickLblPos val="nextTo"/>
        <c:crossAx val="157258880"/>
        <c:crosses val="autoZero"/>
        <c:auto val="1"/>
        <c:lblAlgn val="ctr"/>
        <c:lblOffset val="100"/>
        <c:noMultiLvlLbl val="0"/>
      </c:catAx>
      <c:valAx>
        <c:axId val="157258880"/>
        <c:scaling>
          <c:orientation val="minMax"/>
        </c:scaling>
        <c:delete val="0"/>
        <c:axPos val="l"/>
        <c:majorGridlines/>
        <c:numFmt formatCode="0%" sourceLinked="1"/>
        <c:majorTickMark val="out"/>
        <c:minorTickMark val="none"/>
        <c:tickLblPos val="nextTo"/>
        <c:crossAx val="1973475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meta anual</c:v>
          </c:tx>
          <c:marker>
            <c:symbol val="none"/>
          </c:marker>
          <c:cat>
            <c:strRef>
              <c:f>'I-01'!$E$16:$P$16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'I-01'!$E$17:$P$17</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0-A057-439D-9ACB-2708EE35CF0B}"/>
            </c:ext>
          </c:extLst>
        </c:ser>
        <c:ser>
          <c:idx val="1"/>
          <c:order val="1"/>
          <c:tx>
            <c:v>indicador</c:v>
          </c:tx>
          <c:marker>
            <c:symbol val="none"/>
          </c:marker>
          <c:cat>
            <c:strRef>
              <c:f>'I-01'!$E$16:$P$16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'I-01'!$E$18:$P$18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A057-439D-9ACB-2708EE35CF0B}"/>
            </c:ext>
          </c:extLst>
        </c:ser>
        <c:dLbls>
          <c:showLegendKey val="0"/>
          <c:showVal val="0"/>
          <c:showCatName val="0"/>
          <c:showSerName val="0"/>
          <c:showPercent val="0"/>
          <c:showBubbleSize val="0"/>
        </c:dLbls>
        <c:smooth val="0"/>
        <c:axId val="191003264"/>
        <c:axId val="191025536"/>
      </c:lineChart>
      <c:catAx>
        <c:axId val="191003264"/>
        <c:scaling>
          <c:orientation val="minMax"/>
        </c:scaling>
        <c:delete val="0"/>
        <c:axPos val="b"/>
        <c:numFmt formatCode="General" sourceLinked="0"/>
        <c:majorTickMark val="out"/>
        <c:minorTickMark val="none"/>
        <c:tickLblPos val="nextTo"/>
        <c:crossAx val="191025536"/>
        <c:crosses val="autoZero"/>
        <c:auto val="1"/>
        <c:lblAlgn val="ctr"/>
        <c:lblOffset val="100"/>
        <c:noMultiLvlLbl val="0"/>
      </c:catAx>
      <c:valAx>
        <c:axId val="191025536"/>
        <c:scaling>
          <c:orientation val="minMax"/>
        </c:scaling>
        <c:delete val="0"/>
        <c:axPos val="l"/>
        <c:majorGridlines/>
        <c:numFmt formatCode="0%" sourceLinked="1"/>
        <c:majorTickMark val="out"/>
        <c:minorTickMark val="none"/>
        <c:tickLblPos val="nextTo"/>
        <c:crossAx val="1910032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Meta proyectada</c:v>
          </c:tx>
          <c:marker>
            <c:symbol val="none"/>
          </c:marker>
          <c:cat>
            <c:strRef>
              <c:f>'I-03'!$E$16:$P$16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'I-03'!$E$17:$P$17</c:f>
              <c:numCache>
                <c:formatCode>#,##0.00</c:formatCode>
                <c:ptCount val="12"/>
                <c:pt idx="0">
                  <c:v>6</c:v>
                </c:pt>
                <c:pt idx="1">
                  <c:v>6</c:v>
                </c:pt>
                <c:pt idx="2">
                  <c:v>6</c:v>
                </c:pt>
                <c:pt idx="3">
                  <c:v>6</c:v>
                </c:pt>
                <c:pt idx="4">
                  <c:v>6</c:v>
                </c:pt>
                <c:pt idx="5">
                  <c:v>6</c:v>
                </c:pt>
                <c:pt idx="6">
                  <c:v>6</c:v>
                </c:pt>
                <c:pt idx="7">
                  <c:v>6</c:v>
                </c:pt>
                <c:pt idx="8">
                  <c:v>6</c:v>
                </c:pt>
                <c:pt idx="9">
                  <c:v>6</c:v>
                </c:pt>
                <c:pt idx="10">
                  <c:v>6</c:v>
                </c:pt>
                <c:pt idx="11">
                  <c:v>6</c:v>
                </c:pt>
              </c:numCache>
            </c:numRef>
          </c:val>
          <c:smooth val="0"/>
          <c:extLst>
            <c:ext xmlns:c16="http://schemas.microsoft.com/office/drawing/2014/chart" uri="{C3380CC4-5D6E-409C-BE32-E72D297353CC}">
              <c16:uniqueId val="{00000000-95AB-43DA-ADF1-9979202CA4DA}"/>
            </c:ext>
          </c:extLst>
        </c:ser>
        <c:ser>
          <c:idx val="1"/>
          <c:order val="1"/>
          <c:tx>
            <c:v>Meta ejecutada</c:v>
          </c:tx>
          <c:marker>
            <c:symbol val="none"/>
          </c:marker>
          <c:cat>
            <c:strRef>
              <c:f>'I-03'!$E$16:$P$16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'I-03'!$E$18:$P$18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5AB-43DA-ADF1-9979202CA4DA}"/>
            </c:ext>
          </c:extLst>
        </c:ser>
        <c:dLbls>
          <c:showLegendKey val="0"/>
          <c:showVal val="0"/>
          <c:showCatName val="0"/>
          <c:showSerName val="0"/>
          <c:showPercent val="0"/>
          <c:showBubbleSize val="0"/>
        </c:dLbls>
        <c:smooth val="0"/>
        <c:axId val="198383488"/>
        <c:axId val="198385024"/>
      </c:lineChart>
      <c:catAx>
        <c:axId val="198383488"/>
        <c:scaling>
          <c:orientation val="minMax"/>
        </c:scaling>
        <c:delete val="0"/>
        <c:axPos val="b"/>
        <c:numFmt formatCode="General" sourceLinked="0"/>
        <c:majorTickMark val="out"/>
        <c:minorTickMark val="none"/>
        <c:tickLblPos val="nextTo"/>
        <c:crossAx val="198385024"/>
        <c:crosses val="autoZero"/>
        <c:auto val="1"/>
        <c:lblAlgn val="ctr"/>
        <c:lblOffset val="100"/>
        <c:noMultiLvlLbl val="0"/>
      </c:catAx>
      <c:valAx>
        <c:axId val="198385024"/>
        <c:scaling>
          <c:orientation val="minMax"/>
        </c:scaling>
        <c:delete val="0"/>
        <c:axPos val="l"/>
        <c:majorGridlines/>
        <c:numFmt formatCode="#,##0.00" sourceLinked="1"/>
        <c:majorTickMark val="out"/>
        <c:minorTickMark val="none"/>
        <c:tickLblPos val="nextTo"/>
        <c:crossAx val="1983834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Meta proyectada</c:v>
          </c:tx>
          <c:marker>
            <c:symbol val="none"/>
          </c:marker>
          <c:cat>
            <c:strRef>
              <c:f>'I-04'!$D$16:$O$16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'I-04'!$D$17:$O$17</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0-1F81-42B3-AAA7-6699AEC22541}"/>
            </c:ext>
          </c:extLst>
        </c:ser>
        <c:ser>
          <c:idx val="1"/>
          <c:order val="1"/>
          <c:tx>
            <c:v>Meta ejecutada</c:v>
          </c:tx>
          <c:marker>
            <c:symbol val="none"/>
          </c:marker>
          <c:cat>
            <c:strRef>
              <c:f>'I-04'!$D$16:$O$16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'I-04'!$D$18:$O$18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1F81-42B3-AAA7-6699AEC22541}"/>
            </c:ext>
          </c:extLst>
        </c:ser>
        <c:dLbls>
          <c:showLegendKey val="0"/>
          <c:showVal val="0"/>
          <c:showCatName val="0"/>
          <c:showSerName val="0"/>
          <c:showPercent val="0"/>
          <c:showBubbleSize val="0"/>
        </c:dLbls>
        <c:smooth val="0"/>
        <c:axId val="198458752"/>
        <c:axId val="198464640"/>
      </c:lineChart>
      <c:catAx>
        <c:axId val="198458752"/>
        <c:scaling>
          <c:orientation val="minMax"/>
        </c:scaling>
        <c:delete val="0"/>
        <c:axPos val="b"/>
        <c:numFmt formatCode="General" sourceLinked="0"/>
        <c:majorTickMark val="out"/>
        <c:minorTickMark val="none"/>
        <c:tickLblPos val="nextTo"/>
        <c:crossAx val="198464640"/>
        <c:crosses val="autoZero"/>
        <c:auto val="1"/>
        <c:lblAlgn val="ctr"/>
        <c:lblOffset val="100"/>
        <c:noMultiLvlLbl val="0"/>
      </c:catAx>
      <c:valAx>
        <c:axId val="198464640"/>
        <c:scaling>
          <c:orientation val="minMax"/>
        </c:scaling>
        <c:delete val="0"/>
        <c:axPos val="l"/>
        <c:majorGridlines/>
        <c:numFmt formatCode="0%" sourceLinked="1"/>
        <c:majorTickMark val="out"/>
        <c:minorTickMark val="none"/>
        <c:tickLblPos val="nextTo"/>
        <c:crossAx val="1984587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Meta proyectada</c:v>
          </c:tx>
          <c:marker>
            <c:symbol val="none"/>
          </c:marker>
          <c:cat>
            <c:strRef>
              <c:f>'I-05'!$E$16:$P$16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'I-05'!$E$17:$P$17</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0-6BEE-4D9B-8B86-58C262F6CBF1}"/>
            </c:ext>
          </c:extLst>
        </c:ser>
        <c:ser>
          <c:idx val="1"/>
          <c:order val="1"/>
          <c:tx>
            <c:v>Meta ejecutada</c:v>
          </c:tx>
          <c:marker>
            <c:symbol val="none"/>
          </c:marker>
          <c:cat>
            <c:strRef>
              <c:f>'I-05'!$E$16:$P$16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'I-05'!$E$18:$P$18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BEE-4D9B-8B86-58C262F6CBF1}"/>
            </c:ext>
          </c:extLst>
        </c:ser>
        <c:dLbls>
          <c:showLegendKey val="0"/>
          <c:showVal val="0"/>
          <c:showCatName val="0"/>
          <c:showSerName val="0"/>
          <c:showPercent val="0"/>
          <c:showBubbleSize val="0"/>
        </c:dLbls>
        <c:smooth val="0"/>
        <c:axId val="198503040"/>
        <c:axId val="197591424"/>
      </c:lineChart>
      <c:catAx>
        <c:axId val="198503040"/>
        <c:scaling>
          <c:orientation val="minMax"/>
        </c:scaling>
        <c:delete val="0"/>
        <c:axPos val="b"/>
        <c:numFmt formatCode="General" sourceLinked="0"/>
        <c:majorTickMark val="none"/>
        <c:minorTickMark val="none"/>
        <c:tickLblPos val="nextTo"/>
        <c:crossAx val="197591424"/>
        <c:crosses val="autoZero"/>
        <c:auto val="1"/>
        <c:lblAlgn val="ctr"/>
        <c:lblOffset val="100"/>
        <c:noMultiLvlLbl val="0"/>
      </c:catAx>
      <c:valAx>
        <c:axId val="197591424"/>
        <c:scaling>
          <c:orientation val="minMax"/>
        </c:scaling>
        <c:delete val="0"/>
        <c:axPos val="l"/>
        <c:majorGridlines/>
        <c:numFmt formatCode="0%" sourceLinked="1"/>
        <c:majorTickMark val="none"/>
        <c:minorTickMark val="none"/>
        <c:tickLblPos val="nextTo"/>
        <c:crossAx val="1985030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Optimizacion</a:t>
            </a:r>
            <a:r>
              <a:rPr lang="es-CL" baseline="0"/>
              <a:t> de Recursos</a:t>
            </a: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tx>
            <c:v>Meta presupuestada</c:v>
          </c:tx>
          <c:spPr>
            <a:ln w="28575" cap="rnd">
              <a:solidFill>
                <a:schemeClr val="accent1"/>
              </a:solidFill>
              <a:round/>
            </a:ln>
            <a:effectLst/>
          </c:spPr>
          <c:marker>
            <c:symbol val="none"/>
          </c:marker>
          <c:cat>
            <c:strRef>
              <c:f>'I-06'!$E$16:$P$16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'I-06'!$E$17:$P$17</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0-6A6C-4283-9525-D11817AD59F3}"/>
            </c:ext>
          </c:extLst>
        </c:ser>
        <c:ser>
          <c:idx val="1"/>
          <c:order val="1"/>
          <c:tx>
            <c:v>Meta ejecutada</c:v>
          </c:tx>
          <c:spPr>
            <a:ln w="28575" cap="rnd">
              <a:solidFill>
                <a:schemeClr val="accent2"/>
              </a:solidFill>
              <a:round/>
            </a:ln>
            <a:effectLst/>
          </c:spPr>
          <c:marker>
            <c:symbol val="none"/>
          </c:marker>
          <c:cat>
            <c:strRef>
              <c:f>'I-06'!$E$16:$P$16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'I-06'!$E$18:$P$18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A6C-4283-9525-D11817AD59F3}"/>
            </c:ext>
          </c:extLst>
        </c:ser>
        <c:dLbls>
          <c:showLegendKey val="0"/>
          <c:showVal val="0"/>
          <c:showCatName val="0"/>
          <c:showSerName val="0"/>
          <c:showPercent val="0"/>
          <c:showBubbleSize val="0"/>
        </c:dLbls>
        <c:smooth val="0"/>
        <c:axId val="197654400"/>
        <c:axId val="197655936"/>
      </c:lineChart>
      <c:catAx>
        <c:axId val="19765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97655936"/>
        <c:crosses val="autoZero"/>
        <c:auto val="1"/>
        <c:lblAlgn val="ctr"/>
        <c:lblOffset val="100"/>
        <c:noMultiLvlLbl val="0"/>
      </c:catAx>
      <c:valAx>
        <c:axId val="197655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97654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Meta proyectada</c:v>
          </c:tx>
          <c:marker>
            <c:symbol val="none"/>
          </c:marker>
          <c:cat>
            <c:strRef>
              <c:f>'I-07'!$E$16:$P$16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'I-07'!$E$17:$P$17</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0-2168-4421-8C5E-E7184E61BB3B}"/>
            </c:ext>
          </c:extLst>
        </c:ser>
        <c:ser>
          <c:idx val="1"/>
          <c:order val="1"/>
          <c:tx>
            <c:v>Meta ejecutada</c:v>
          </c:tx>
          <c:marker>
            <c:symbol val="none"/>
          </c:marker>
          <c:cat>
            <c:strRef>
              <c:f>'I-07'!$E$16:$P$16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'I-07'!$E$18:$P$18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168-4421-8C5E-E7184E61BB3B}"/>
            </c:ext>
          </c:extLst>
        </c:ser>
        <c:dLbls>
          <c:showLegendKey val="0"/>
          <c:showVal val="0"/>
          <c:showCatName val="0"/>
          <c:showSerName val="0"/>
          <c:showPercent val="0"/>
          <c:showBubbleSize val="0"/>
        </c:dLbls>
        <c:smooth val="0"/>
        <c:axId val="207884672"/>
        <c:axId val="207886208"/>
      </c:lineChart>
      <c:catAx>
        <c:axId val="207884672"/>
        <c:scaling>
          <c:orientation val="minMax"/>
        </c:scaling>
        <c:delete val="0"/>
        <c:axPos val="b"/>
        <c:numFmt formatCode="General" sourceLinked="0"/>
        <c:majorTickMark val="out"/>
        <c:minorTickMark val="none"/>
        <c:tickLblPos val="nextTo"/>
        <c:crossAx val="207886208"/>
        <c:crosses val="autoZero"/>
        <c:auto val="1"/>
        <c:lblAlgn val="ctr"/>
        <c:lblOffset val="100"/>
        <c:noMultiLvlLbl val="0"/>
      </c:catAx>
      <c:valAx>
        <c:axId val="207886208"/>
        <c:scaling>
          <c:orientation val="minMax"/>
        </c:scaling>
        <c:delete val="0"/>
        <c:axPos val="l"/>
        <c:majorGridlines/>
        <c:numFmt formatCode="0%" sourceLinked="1"/>
        <c:majorTickMark val="out"/>
        <c:minorTickMark val="none"/>
        <c:tickLblPos val="nextTo"/>
        <c:crossAx val="2078846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Meta proyectada</c:v>
          </c:tx>
          <c:marker>
            <c:symbol val="none"/>
          </c:marker>
          <c:cat>
            <c:strRef>
              <c:f>'I-08'!$E$16:$P$16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'I-08'!$E$17:$P$17</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0-E8E7-45DD-B271-90838D1EA98E}"/>
            </c:ext>
          </c:extLst>
        </c:ser>
        <c:ser>
          <c:idx val="1"/>
          <c:order val="1"/>
          <c:tx>
            <c:v>Meta ejecutada</c:v>
          </c:tx>
          <c:marker>
            <c:symbol val="none"/>
          </c:marker>
          <c:cat>
            <c:strRef>
              <c:f>'I-08'!$E$16:$P$16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'I-08'!$E$18:$P$18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8E7-45DD-B271-90838D1EA98E}"/>
            </c:ext>
          </c:extLst>
        </c:ser>
        <c:dLbls>
          <c:showLegendKey val="0"/>
          <c:showVal val="0"/>
          <c:showCatName val="0"/>
          <c:showSerName val="0"/>
          <c:showPercent val="0"/>
          <c:showBubbleSize val="0"/>
        </c:dLbls>
        <c:smooth val="0"/>
        <c:axId val="227097984"/>
        <c:axId val="227103872"/>
      </c:lineChart>
      <c:catAx>
        <c:axId val="227097984"/>
        <c:scaling>
          <c:orientation val="minMax"/>
        </c:scaling>
        <c:delete val="0"/>
        <c:axPos val="b"/>
        <c:numFmt formatCode="General" sourceLinked="0"/>
        <c:majorTickMark val="out"/>
        <c:minorTickMark val="none"/>
        <c:tickLblPos val="nextTo"/>
        <c:crossAx val="227103872"/>
        <c:crosses val="autoZero"/>
        <c:auto val="1"/>
        <c:lblAlgn val="ctr"/>
        <c:lblOffset val="100"/>
        <c:noMultiLvlLbl val="0"/>
      </c:catAx>
      <c:valAx>
        <c:axId val="227103872"/>
        <c:scaling>
          <c:orientation val="minMax"/>
        </c:scaling>
        <c:delete val="0"/>
        <c:axPos val="l"/>
        <c:majorGridlines/>
        <c:numFmt formatCode="0" sourceLinked="1"/>
        <c:majorTickMark val="out"/>
        <c:minorTickMark val="none"/>
        <c:tickLblPos val="nextTo"/>
        <c:crossAx val="2270979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meta anual</c:v>
          </c:tx>
          <c:marker>
            <c:symbol val="none"/>
          </c:marker>
          <c:cat>
            <c:strRef>
              <c:f>'I-01'!$E$16:$P$16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'I-01'!$E$17:$P$17</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0-029B-4A51-8D96-40076FF8CDF7}"/>
            </c:ext>
          </c:extLst>
        </c:ser>
        <c:ser>
          <c:idx val="1"/>
          <c:order val="1"/>
          <c:tx>
            <c:v>indicador</c:v>
          </c:tx>
          <c:marker>
            <c:symbol val="none"/>
          </c:marker>
          <c:cat>
            <c:strRef>
              <c:f>'I-01'!$E$16:$P$16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'I-01'!$E$18:$P$18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29B-4A51-8D96-40076FF8CDF7}"/>
            </c:ext>
          </c:extLst>
        </c:ser>
        <c:dLbls>
          <c:showLegendKey val="0"/>
          <c:showVal val="0"/>
          <c:showCatName val="0"/>
          <c:showSerName val="0"/>
          <c:showPercent val="0"/>
          <c:showBubbleSize val="0"/>
        </c:dLbls>
        <c:smooth val="0"/>
        <c:axId val="227121792"/>
        <c:axId val="227148160"/>
      </c:lineChart>
      <c:catAx>
        <c:axId val="227121792"/>
        <c:scaling>
          <c:orientation val="minMax"/>
        </c:scaling>
        <c:delete val="0"/>
        <c:axPos val="b"/>
        <c:numFmt formatCode="General" sourceLinked="0"/>
        <c:majorTickMark val="out"/>
        <c:minorTickMark val="none"/>
        <c:tickLblPos val="nextTo"/>
        <c:crossAx val="227148160"/>
        <c:crosses val="autoZero"/>
        <c:auto val="1"/>
        <c:lblAlgn val="ctr"/>
        <c:lblOffset val="100"/>
        <c:noMultiLvlLbl val="0"/>
      </c:catAx>
      <c:valAx>
        <c:axId val="227148160"/>
        <c:scaling>
          <c:orientation val="minMax"/>
        </c:scaling>
        <c:delete val="0"/>
        <c:axPos val="l"/>
        <c:majorGridlines/>
        <c:numFmt formatCode="0%" sourceLinked="1"/>
        <c:majorTickMark val="out"/>
        <c:minorTickMark val="none"/>
        <c:tickLblPos val="nextTo"/>
        <c:crossAx val="2271217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11</xdr:col>
      <xdr:colOff>171450</xdr:colOff>
      <xdr:row>2</xdr:row>
      <xdr:rowOff>257174</xdr:rowOff>
    </xdr:from>
    <xdr:to>
      <xdr:col>16</xdr:col>
      <xdr:colOff>114300</xdr:colOff>
      <xdr:row>13</xdr:row>
      <xdr:rowOff>61911</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19</xdr:row>
      <xdr:rowOff>104775</xdr:rowOff>
    </xdr:from>
    <xdr:to>
      <xdr:col>10</xdr:col>
      <xdr:colOff>819150</xdr:colOff>
      <xdr:row>19</xdr:row>
      <xdr:rowOff>114301</xdr:rowOff>
    </xdr:to>
    <xdr:cxnSp macro="">
      <xdr:nvCxnSpPr>
        <xdr:cNvPr id="3" name="Conector recto de flecha 2">
          <a:extLst>
            <a:ext uri="{FF2B5EF4-FFF2-40B4-BE49-F238E27FC236}">
              <a16:creationId xmlns:a16="http://schemas.microsoft.com/office/drawing/2014/main" id="{00000000-0008-0000-0100-000003000000}"/>
            </a:ext>
          </a:extLst>
        </xdr:cNvPr>
        <xdr:cNvCxnSpPr/>
      </xdr:nvCxnSpPr>
      <xdr:spPr>
        <a:xfrm flipH="1" flipV="1">
          <a:off x="7839075" y="4133850"/>
          <a:ext cx="742950"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19049</xdr:colOff>
      <xdr:row>19</xdr:row>
      <xdr:rowOff>95250</xdr:rowOff>
    </xdr:from>
    <xdr:to>
      <xdr:col>15</xdr:col>
      <xdr:colOff>104775</xdr:colOff>
      <xdr:row>19</xdr:row>
      <xdr:rowOff>95251</xdr:rowOff>
    </xdr:to>
    <xdr:cxnSp macro="">
      <xdr:nvCxnSpPr>
        <xdr:cNvPr id="4" name="Conector recto de flecha 3">
          <a:extLst>
            <a:ext uri="{FF2B5EF4-FFF2-40B4-BE49-F238E27FC236}">
              <a16:creationId xmlns:a16="http://schemas.microsoft.com/office/drawing/2014/main" id="{00000000-0008-0000-0100-000004000000}"/>
            </a:ext>
          </a:extLst>
        </xdr:cNvPr>
        <xdr:cNvCxnSpPr/>
      </xdr:nvCxnSpPr>
      <xdr:spPr>
        <a:xfrm flipV="1">
          <a:off x="10944224" y="4124325"/>
          <a:ext cx="84772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123825</xdr:colOff>
      <xdr:row>2</xdr:row>
      <xdr:rowOff>266699</xdr:rowOff>
    </xdr:from>
    <xdr:to>
      <xdr:col>16</xdr:col>
      <xdr:colOff>66675</xdr:colOff>
      <xdr:row>13</xdr:row>
      <xdr:rowOff>4761</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19</xdr:row>
      <xdr:rowOff>104775</xdr:rowOff>
    </xdr:from>
    <xdr:to>
      <xdr:col>10</xdr:col>
      <xdr:colOff>819150</xdr:colOff>
      <xdr:row>19</xdr:row>
      <xdr:rowOff>114301</xdr:rowOff>
    </xdr:to>
    <xdr:cxnSp macro="">
      <xdr:nvCxnSpPr>
        <xdr:cNvPr id="4" name="Conector recto de flecha 3">
          <a:extLst>
            <a:ext uri="{FF2B5EF4-FFF2-40B4-BE49-F238E27FC236}">
              <a16:creationId xmlns:a16="http://schemas.microsoft.com/office/drawing/2014/main" id="{00000000-0008-0000-0200-000004000000}"/>
            </a:ext>
          </a:extLst>
        </xdr:cNvPr>
        <xdr:cNvCxnSpPr/>
      </xdr:nvCxnSpPr>
      <xdr:spPr>
        <a:xfrm flipH="1" flipV="1">
          <a:off x="7839075" y="4133850"/>
          <a:ext cx="742950"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19049</xdr:colOff>
      <xdr:row>19</xdr:row>
      <xdr:rowOff>95250</xdr:rowOff>
    </xdr:from>
    <xdr:to>
      <xdr:col>15</xdr:col>
      <xdr:colOff>104775</xdr:colOff>
      <xdr:row>19</xdr:row>
      <xdr:rowOff>95251</xdr:rowOff>
    </xdr:to>
    <xdr:cxnSp macro="">
      <xdr:nvCxnSpPr>
        <xdr:cNvPr id="6" name="Conector recto de flecha 5">
          <a:extLst>
            <a:ext uri="{FF2B5EF4-FFF2-40B4-BE49-F238E27FC236}">
              <a16:creationId xmlns:a16="http://schemas.microsoft.com/office/drawing/2014/main" id="{00000000-0008-0000-0200-000006000000}"/>
            </a:ext>
          </a:extLst>
        </xdr:cNvPr>
        <xdr:cNvCxnSpPr/>
      </xdr:nvCxnSpPr>
      <xdr:spPr>
        <a:xfrm flipV="1">
          <a:off x="10944224" y="4124325"/>
          <a:ext cx="84772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485775</xdr:colOff>
      <xdr:row>2</xdr:row>
      <xdr:rowOff>9524</xdr:rowOff>
    </xdr:from>
    <xdr:to>
      <xdr:col>16</xdr:col>
      <xdr:colOff>504825</xdr:colOff>
      <xdr:row>12</xdr:row>
      <xdr:rowOff>128586</xdr:rowOff>
    </xdr:to>
    <xdr:graphicFrame macro="">
      <xdr:nvGraphicFramePr>
        <xdr:cNvPr id="4" name="3 Gráfico">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19</xdr:row>
      <xdr:rowOff>104775</xdr:rowOff>
    </xdr:from>
    <xdr:to>
      <xdr:col>10</xdr:col>
      <xdr:colOff>819150</xdr:colOff>
      <xdr:row>19</xdr:row>
      <xdr:rowOff>114301</xdr:rowOff>
    </xdr:to>
    <xdr:cxnSp macro="">
      <xdr:nvCxnSpPr>
        <xdr:cNvPr id="3" name="Conector recto de flecha 2">
          <a:extLst>
            <a:ext uri="{FF2B5EF4-FFF2-40B4-BE49-F238E27FC236}">
              <a16:creationId xmlns:a16="http://schemas.microsoft.com/office/drawing/2014/main" id="{00000000-0008-0000-0300-000003000000}"/>
            </a:ext>
          </a:extLst>
        </xdr:cNvPr>
        <xdr:cNvCxnSpPr/>
      </xdr:nvCxnSpPr>
      <xdr:spPr>
        <a:xfrm flipH="1" flipV="1">
          <a:off x="7839075" y="4143375"/>
          <a:ext cx="742950"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19049</xdr:colOff>
      <xdr:row>19</xdr:row>
      <xdr:rowOff>95250</xdr:rowOff>
    </xdr:from>
    <xdr:to>
      <xdr:col>15</xdr:col>
      <xdr:colOff>104775</xdr:colOff>
      <xdr:row>19</xdr:row>
      <xdr:rowOff>95251</xdr:rowOff>
    </xdr:to>
    <xdr:cxnSp macro="">
      <xdr:nvCxnSpPr>
        <xdr:cNvPr id="5" name="Conector recto de flecha 4">
          <a:extLst>
            <a:ext uri="{FF2B5EF4-FFF2-40B4-BE49-F238E27FC236}">
              <a16:creationId xmlns:a16="http://schemas.microsoft.com/office/drawing/2014/main" id="{00000000-0008-0000-0300-000005000000}"/>
            </a:ext>
          </a:extLst>
        </xdr:cNvPr>
        <xdr:cNvCxnSpPr/>
      </xdr:nvCxnSpPr>
      <xdr:spPr>
        <a:xfrm flipV="1">
          <a:off x="10944224" y="4133850"/>
          <a:ext cx="84772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5</xdr:row>
      <xdr:rowOff>109538</xdr:rowOff>
    </xdr:from>
    <xdr:to>
      <xdr:col>8</xdr:col>
      <xdr:colOff>752477</xdr:colOff>
      <xdr:row>8</xdr:row>
      <xdr:rowOff>9527</xdr:rowOff>
    </xdr:to>
    <xdr:cxnSp macro="">
      <xdr:nvCxnSpPr>
        <xdr:cNvPr id="6" name="Conector angular 5">
          <a:extLst>
            <a:ext uri="{FF2B5EF4-FFF2-40B4-BE49-F238E27FC236}">
              <a16:creationId xmlns:a16="http://schemas.microsoft.com/office/drawing/2014/main" id="{00000000-0008-0000-0300-000006000000}"/>
            </a:ext>
          </a:extLst>
        </xdr:cNvPr>
        <xdr:cNvCxnSpPr>
          <a:endCxn id="12" idx="1"/>
        </xdr:cNvCxnSpPr>
      </xdr:nvCxnSpPr>
      <xdr:spPr>
        <a:xfrm flipV="1">
          <a:off x="6105525" y="1271588"/>
          <a:ext cx="742952" cy="471489"/>
        </a:xfrm>
        <a:prstGeom prst="bentConnector2">
          <a:avLst/>
        </a:prstGeom>
        <a:ln w="28575">
          <a:solidFill>
            <a:srgbClr val="FFFF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204788</xdr:colOff>
      <xdr:row>4</xdr:row>
      <xdr:rowOff>33338</xdr:rowOff>
    </xdr:from>
    <xdr:to>
      <xdr:col>9</xdr:col>
      <xdr:colOff>538163</xdr:colOff>
      <xdr:row>5</xdr:row>
      <xdr:rowOff>109538</xdr:rowOff>
    </xdr:to>
    <xdr:sp macro="" textlink="">
      <xdr:nvSpPr>
        <xdr:cNvPr id="12" name="Abrir llave 11">
          <a:extLst>
            <a:ext uri="{FF2B5EF4-FFF2-40B4-BE49-F238E27FC236}">
              <a16:creationId xmlns:a16="http://schemas.microsoft.com/office/drawing/2014/main" id="{00000000-0008-0000-0300-00000C000000}"/>
            </a:ext>
          </a:extLst>
        </xdr:cNvPr>
        <xdr:cNvSpPr/>
      </xdr:nvSpPr>
      <xdr:spPr>
        <a:xfrm rot="16200000">
          <a:off x="6715126" y="590550"/>
          <a:ext cx="266700" cy="1095375"/>
        </a:xfrm>
        <a:prstGeom prst="leftBrace">
          <a:avLst/>
        </a:prstGeom>
        <a:ln>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390525</xdr:colOff>
      <xdr:row>4</xdr:row>
      <xdr:rowOff>28574</xdr:rowOff>
    </xdr:from>
    <xdr:to>
      <xdr:col>17</xdr:col>
      <xdr:colOff>390525</xdr:colOff>
      <xdr:row>13</xdr:row>
      <xdr:rowOff>71436</xdr:rowOff>
    </xdr:to>
    <xdr:graphicFrame macro="">
      <xdr:nvGraphicFramePr>
        <xdr:cNvPr id="7" name="6 Gráfico">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76200</xdr:colOff>
      <xdr:row>19</xdr:row>
      <xdr:rowOff>104775</xdr:rowOff>
    </xdr:from>
    <xdr:to>
      <xdr:col>9</xdr:col>
      <xdr:colOff>819150</xdr:colOff>
      <xdr:row>19</xdr:row>
      <xdr:rowOff>114301</xdr:rowOff>
    </xdr:to>
    <xdr:cxnSp macro="">
      <xdr:nvCxnSpPr>
        <xdr:cNvPr id="5" name="Conector recto de flecha 4">
          <a:extLst>
            <a:ext uri="{FF2B5EF4-FFF2-40B4-BE49-F238E27FC236}">
              <a16:creationId xmlns:a16="http://schemas.microsoft.com/office/drawing/2014/main" id="{00000000-0008-0000-0400-000005000000}"/>
            </a:ext>
          </a:extLst>
        </xdr:cNvPr>
        <xdr:cNvCxnSpPr/>
      </xdr:nvCxnSpPr>
      <xdr:spPr>
        <a:xfrm flipH="1" flipV="1">
          <a:off x="6934200" y="4591050"/>
          <a:ext cx="685800"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19049</xdr:colOff>
      <xdr:row>19</xdr:row>
      <xdr:rowOff>95250</xdr:rowOff>
    </xdr:from>
    <xdr:to>
      <xdr:col>14</xdr:col>
      <xdr:colOff>104775</xdr:colOff>
      <xdr:row>19</xdr:row>
      <xdr:rowOff>95251</xdr:rowOff>
    </xdr:to>
    <xdr:cxnSp macro="">
      <xdr:nvCxnSpPr>
        <xdr:cNvPr id="6" name="Conector recto de flecha 5">
          <a:extLst>
            <a:ext uri="{FF2B5EF4-FFF2-40B4-BE49-F238E27FC236}">
              <a16:creationId xmlns:a16="http://schemas.microsoft.com/office/drawing/2014/main" id="{00000000-0008-0000-0400-000006000000}"/>
            </a:ext>
          </a:extLst>
        </xdr:cNvPr>
        <xdr:cNvCxnSpPr/>
      </xdr:nvCxnSpPr>
      <xdr:spPr>
        <a:xfrm flipV="1">
          <a:off x="10039349" y="4581525"/>
          <a:ext cx="84772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38099</xdr:colOff>
      <xdr:row>2</xdr:row>
      <xdr:rowOff>38100</xdr:rowOff>
    </xdr:from>
    <xdr:to>
      <xdr:col>16</xdr:col>
      <xdr:colOff>390524</xdr:colOff>
      <xdr:row>13</xdr:row>
      <xdr:rowOff>128587</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19</xdr:row>
      <xdr:rowOff>104775</xdr:rowOff>
    </xdr:from>
    <xdr:to>
      <xdr:col>10</xdr:col>
      <xdr:colOff>819150</xdr:colOff>
      <xdr:row>19</xdr:row>
      <xdr:rowOff>114301</xdr:rowOff>
    </xdr:to>
    <xdr:cxnSp macro="">
      <xdr:nvCxnSpPr>
        <xdr:cNvPr id="4" name="Conector recto de flecha 3">
          <a:extLst>
            <a:ext uri="{FF2B5EF4-FFF2-40B4-BE49-F238E27FC236}">
              <a16:creationId xmlns:a16="http://schemas.microsoft.com/office/drawing/2014/main" id="{00000000-0008-0000-0500-000004000000}"/>
            </a:ext>
          </a:extLst>
        </xdr:cNvPr>
        <xdr:cNvCxnSpPr/>
      </xdr:nvCxnSpPr>
      <xdr:spPr>
        <a:xfrm flipH="1" flipV="1">
          <a:off x="6934200" y="4552950"/>
          <a:ext cx="685800"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19049</xdr:colOff>
      <xdr:row>19</xdr:row>
      <xdr:rowOff>95250</xdr:rowOff>
    </xdr:from>
    <xdr:to>
      <xdr:col>15</xdr:col>
      <xdr:colOff>104775</xdr:colOff>
      <xdr:row>19</xdr:row>
      <xdr:rowOff>95251</xdr:rowOff>
    </xdr:to>
    <xdr:cxnSp macro="">
      <xdr:nvCxnSpPr>
        <xdr:cNvPr id="5" name="Conector recto de flecha 4">
          <a:extLst>
            <a:ext uri="{FF2B5EF4-FFF2-40B4-BE49-F238E27FC236}">
              <a16:creationId xmlns:a16="http://schemas.microsoft.com/office/drawing/2014/main" id="{00000000-0008-0000-0500-000005000000}"/>
            </a:ext>
          </a:extLst>
        </xdr:cNvPr>
        <xdr:cNvCxnSpPr/>
      </xdr:nvCxnSpPr>
      <xdr:spPr>
        <a:xfrm flipV="1">
          <a:off x="10039349" y="4543425"/>
          <a:ext cx="84772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4</xdr:col>
      <xdr:colOff>0</xdr:colOff>
      <xdr:row>7</xdr:row>
      <xdr:rowOff>0</xdr:rowOff>
    </xdr:from>
    <xdr:ext cx="2533649" cy="378630"/>
    <mc:AlternateContent xmlns:mc="http://schemas.openxmlformats.org/markup-compatibility/2006" xmlns:a14="http://schemas.microsoft.com/office/drawing/2010/main">
      <mc:Choice Requires="a14">
        <xdr:sp macro="" textlink="">
          <xdr:nvSpPr>
            <xdr:cNvPr id="3" name="2 CuadroTexto">
              <a:extLst>
                <a:ext uri="{FF2B5EF4-FFF2-40B4-BE49-F238E27FC236}">
                  <a16:creationId xmlns:a16="http://schemas.microsoft.com/office/drawing/2014/main" id="{00000000-0008-0000-0600-000003000000}"/>
                </a:ext>
              </a:extLst>
            </xdr:cNvPr>
            <xdr:cNvSpPr txBox="1"/>
          </xdr:nvSpPr>
          <xdr:spPr>
            <a:xfrm>
              <a:off x="2466975" y="1143000"/>
              <a:ext cx="2533649" cy="378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s-CL" sz="900" b="0" i="1">
                        <a:latin typeface="Cambria Math"/>
                      </a:rPr>
                      <m:t>𝐼𝑛𝑑</m:t>
                    </m:r>
                    <m:r>
                      <a:rPr lang="es-CL" sz="900" i="1">
                        <a:latin typeface="Cambria Math"/>
                      </a:rPr>
                      <m:t>=</m:t>
                    </m:r>
                    <m:f>
                      <m:fPr>
                        <m:ctrlPr>
                          <a:rPr lang="es-CL" sz="900" i="1">
                            <a:latin typeface="Cambria Math" panose="02040503050406030204" pitchFamily="18" charset="0"/>
                          </a:rPr>
                        </m:ctrlPr>
                      </m:fPr>
                      <m:num>
                        <m:r>
                          <a:rPr lang="es-CL" sz="900" b="0" i="1">
                            <a:latin typeface="Cambria Math"/>
                          </a:rPr>
                          <m:t>𝐶𝑜𝑠𝑡𝑜𝑠</m:t>
                        </m:r>
                        <m:r>
                          <a:rPr lang="es-CL" sz="900" b="0" i="1">
                            <a:latin typeface="Cambria Math"/>
                          </a:rPr>
                          <m:t> </m:t>
                        </m:r>
                        <m:r>
                          <a:rPr lang="es-CL" sz="900" b="0" i="1">
                            <a:latin typeface="Cambria Math"/>
                          </a:rPr>
                          <m:t>𝑟𝑒𝑎𝑙𝑒𝑠</m:t>
                        </m:r>
                        <m:r>
                          <a:rPr lang="es-CL" sz="900" b="0" i="1">
                            <a:latin typeface="Cambria Math"/>
                          </a:rPr>
                          <m:t> </m:t>
                        </m:r>
                        <m:r>
                          <a:rPr lang="es-CL" sz="900" b="0" i="1">
                            <a:latin typeface="Cambria Math"/>
                          </a:rPr>
                          <m:t>𝑑𝑒𝑙</m:t>
                        </m:r>
                        <m:r>
                          <a:rPr lang="es-CL" sz="900" b="0" i="1">
                            <a:latin typeface="Cambria Math"/>
                          </a:rPr>
                          <m:t> </m:t>
                        </m:r>
                        <m:r>
                          <a:rPr lang="es-CL" sz="900" b="0" i="1">
                            <a:latin typeface="Cambria Math"/>
                          </a:rPr>
                          <m:t>𝑠𝑒𝑚𝑒𝑠𝑡𝑟𝑒</m:t>
                        </m:r>
                      </m:num>
                      <m:den>
                        <m:r>
                          <a:rPr lang="es-CL" sz="900" b="0" i="1">
                            <a:latin typeface="Cambria Math"/>
                          </a:rPr>
                          <m:t>𝐶𝑜𝑠𝑡𝑜𝑠</m:t>
                        </m:r>
                        <m:r>
                          <a:rPr lang="es-CL" sz="900" b="0" i="1">
                            <a:latin typeface="Cambria Math"/>
                          </a:rPr>
                          <m:t> </m:t>
                        </m:r>
                        <m:r>
                          <a:rPr lang="es-CL" sz="900" b="0" i="1">
                            <a:latin typeface="Cambria Math"/>
                          </a:rPr>
                          <m:t>𝑝𝑟𝑒𝑠𝑢𝑝𝑢𝑒𝑠𝑡𝑎𝑑𝑜𝑠</m:t>
                        </m:r>
                        <m:r>
                          <a:rPr lang="es-CL" sz="900" b="0" i="1">
                            <a:latin typeface="Cambria Math"/>
                          </a:rPr>
                          <m:t> </m:t>
                        </m:r>
                        <m:r>
                          <a:rPr lang="es-CL" sz="900" b="0" i="1">
                            <a:latin typeface="Cambria Math"/>
                          </a:rPr>
                          <m:t>𝑒𝑛</m:t>
                        </m:r>
                        <m:r>
                          <a:rPr lang="es-CL" sz="900" b="0" i="1">
                            <a:latin typeface="Cambria Math"/>
                          </a:rPr>
                          <m:t> </m:t>
                        </m:r>
                        <m:r>
                          <a:rPr lang="es-CL" sz="900" b="0" i="1">
                            <a:latin typeface="Cambria Math"/>
                          </a:rPr>
                          <m:t>𝑒𝑙</m:t>
                        </m:r>
                        <m:r>
                          <a:rPr lang="es-CL" sz="900" b="0" i="1">
                            <a:latin typeface="Cambria Math"/>
                          </a:rPr>
                          <m:t> </m:t>
                        </m:r>
                        <m:r>
                          <a:rPr lang="es-CL" sz="900" b="0" i="1">
                            <a:latin typeface="Cambria Math"/>
                          </a:rPr>
                          <m:t>𝑠𝑒𝑚𝑒𝑠𝑡𝑟𝑒</m:t>
                        </m:r>
                      </m:den>
                    </m:f>
                  </m:oMath>
                </m:oMathPara>
              </a14:m>
              <a:endParaRPr lang="es-CL" sz="900"/>
            </a:p>
          </xdr:txBody>
        </xdr:sp>
      </mc:Choice>
      <mc:Fallback xmlns="">
        <xdr:sp macro="" textlink="">
          <xdr:nvSpPr>
            <xdr:cNvPr id="3" name="2 CuadroTexto">
              <a:extLst>
                <a:ext uri="{FF2B5EF4-FFF2-40B4-BE49-F238E27FC236}">
                  <a16:creationId xmlns:a16="http://schemas.microsoft.com/office/drawing/2014/main" id="{00000000-0008-0000-0600-000003000000}"/>
                </a:ext>
              </a:extLst>
            </xdr:cNvPr>
            <xdr:cNvSpPr txBox="1"/>
          </xdr:nvSpPr>
          <xdr:spPr>
            <a:xfrm>
              <a:off x="2466975" y="1143000"/>
              <a:ext cx="2533649" cy="378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s-CL" sz="900" b="0" i="0">
                  <a:latin typeface="Cambria Math"/>
                </a:rPr>
                <a:t>𝐼𝑛𝑑</a:t>
              </a:r>
              <a:r>
                <a:rPr lang="es-CL" sz="900" i="0">
                  <a:latin typeface="Cambria Math"/>
                </a:rPr>
                <a:t>=</a:t>
              </a:r>
              <a:r>
                <a:rPr lang="es-CL" sz="900" i="0">
                  <a:latin typeface="Cambria Math" panose="02040503050406030204" pitchFamily="18" charset="0"/>
                </a:rPr>
                <a:t>(</a:t>
              </a:r>
              <a:r>
                <a:rPr lang="es-CL" sz="900" b="0" i="0">
                  <a:latin typeface="Cambria Math"/>
                </a:rPr>
                <a:t>𝐶𝑜𝑠𝑡𝑜𝑠 𝑟𝑒𝑎𝑙𝑒𝑠 𝑑𝑒𝑙 𝑠𝑒𝑚𝑒𝑠𝑡𝑟𝑒</a:t>
              </a:r>
              <a:r>
                <a:rPr lang="es-CL" sz="900" b="0" i="0">
                  <a:latin typeface="Cambria Math" panose="02040503050406030204" pitchFamily="18" charset="0"/>
                </a:rPr>
                <a:t>)/(</a:t>
              </a:r>
              <a:r>
                <a:rPr lang="es-CL" sz="900" b="0" i="0">
                  <a:latin typeface="Cambria Math"/>
                </a:rPr>
                <a:t>𝐶𝑜𝑠𝑡𝑜𝑠 𝑝𝑟𝑒𝑠𝑢𝑝𝑢𝑒𝑠𝑡𝑎𝑑𝑜𝑠 𝑒𝑛 𝑒𝑙 𝑠𝑒𝑚𝑒𝑠𝑡𝑟𝑒</a:t>
              </a:r>
              <a:r>
                <a:rPr lang="es-CL" sz="900" b="0" i="0">
                  <a:latin typeface="Cambria Math" panose="02040503050406030204" pitchFamily="18" charset="0"/>
                </a:rPr>
                <a:t>)</a:t>
              </a:r>
              <a:endParaRPr lang="es-CL" sz="900"/>
            </a:p>
          </xdr:txBody>
        </xdr:sp>
      </mc:Fallback>
    </mc:AlternateContent>
    <xdr:clientData/>
  </xdr:oneCellAnchor>
  <xdr:twoCellAnchor>
    <xdr:from>
      <xdr:col>11</xdr:col>
      <xdr:colOff>123824</xdr:colOff>
      <xdr:row>1</xdr:row>
      <xdr:rowOff>95250</xdr:rowOff>
    </xdr:from>
    <xdr:to>
      <xdr:col>16</xdr:col>
      <xdr:colOff>504825</xdr:colOff>
      <xdr:row>13</xdr:row>
      <xdr:rowOff>171450</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19</xdr:row>
      <xdr:rowOff>104775</xdr:rowOff>
    </xdr:from>
    <xdr:to>
      <xdr:col>10</xdr:col>
      <xdr:colOff>819150</xdr:colOff>
      <xdr:row>19</xdr:row>
      <xdr:rowOff>114301</xdr:rowOff>
    </xdr:to>
    <xdr:cxnSp macro="">
      <xdr:nvCxnSpPr>
        <xdr:cNvPr id="4" name="Conector recto de flecha 3">
          <a:extLst>
            <a:ext uri="{FF2B5EF4-FFF2-40B4-BE49-F238E27FC236}">
              <a16:creationId xmlns:a16="http://schemas.microsoft.com/office/drawing/2014/main" id="{00000000-0008-0000-0600-000004000000}"/>
            </a:ext>
          </a:extLst>
        </xdr:cNvPr>
        <xdr:cNvCxnSpPr/>
      </xdr:nvCxnSpPr>
      <xdr:spPr>
        <a:xfrm flipH="1" flipV="1">
          <a:off x="7686675" y="3971925"/>
          <a:ext cx="742950"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19049</xdr:colOff>
      <xdr:row>19</xdr:row>
      <xdr:rowOff>95250</xdr:rowOff>
    </xdr:from>
    <xdr:to>
      <xdr:col>15</xdr:col>
      <xdr:colOff>104775</xdr:colOff>
      <xdr:row>19</xdr:row>
      <xdr:rowOff>95251</xdr:rowOff>
    </xdr:to>
    <xdr:cxnSp macro="">
      <xdr:nvCxnSpPr>
        <xdr:cNvPr id="5" name="Conector recto de flecha 4">
          <a:extLst>
            <a:ext uri="{FF2B5EF4-FFF2-40B4-BE49-F238E27FC236}">
              <a16:creationId xmlns:a16="http://schemas.microsoft.com/office/drawing/2014/main" id="{00000000-0008-0000-0600-000005000000}"/>
            </a:ext>
          </a:extLst>
        </xdr:cNvPr>
        <xdr:cNvCxnSpPr/>
      </xdr:nvCxnSpPr>
      <xdr:spPr>
        <a:xfrm flipV="1">
          <a:off x="10791824" y="3962400"/>
          <a:ext cx="84772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352425</xdr:colOff>
      <xdr:row>4</xdr:row>
      <xdr:rowOff>104774</xdr:rowOff>
    </xdr:from>
    <xdr:to>
      <xdr:col>14</xdr:col>
      <xdr:colOff>238125</xdr:colOff>
      <xdr:row>14</xdr:row>
      <xdr:rowOff>42861</xdr:rowOff>
    </xdr:to>
    <xdr:graphicFrame macro="">
      <xdr:nvGraphicFramePr>
        <xdr:cNvPr id="3" name="2 Gráfico">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19</xdr:row>
      <xdr:rowOff>104775</xdr:rowOff>
    </xdr:from>
    <xdr:to>
      <xdr:col>10</xdr:col>
      <xdr:colOff>819150</xdr:colOff>
      <xdr:row>19</xdr:row>
      <xdr:rowOff>114301</xdr:rowOff>
    </xdr:to>
    <xdr:cxnSp macro="">
      <xdr:nvCxnSpPr>
        <xdr:cNvPr id="4" name="Conector recto de flecha 3">
          <a:extLst>
            <a:ext uri="{FF2B5EF4-FFF2-40B4-BE49-F238E27FC236}">
              <a16:creationId xmlns:a16="http://schemas.microsoft.com/office/drawing/2014/main" id="{00000000-0008-0000-0700-000004000000}"/>
            </a:ext>
          </a:extLst>
        </xdr:cNvPr>
        <xdr:cNvCxnSpPr/>
      </xdr:nvCxnSpPr>
      <xdr:spPr>
        <a:xfrm flipH="1" flipV="1">
          <a:off x="7724775" y="3800475"/>
          <a:ext cx="742950"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19049</xdr:colOff>
      <xdr:row>19</xdr:row>
      <xdr:rowOff>95250</xdr:rowOff>
    </xdr:from>
    <xdr:to>
      <xdr:col>15</xdr:col>
      <xdr:colOff>104775</xdr:colOff>
      <xdr:row>19</xdr:row>
      <xdr:rowOff>95251</xdr:rowOff>
    </xdr:to>
    <xdr:cxnSp macro="">
      <xdr:nvCxnSpPr>
        <xdr:cNvPr id="5" name="Conector recto de flecha 4">
          <a:extLst>
            <a:ext uri="{FF2B5EF4-FFF2-40B4-BE49-F238E27FC236}">
              <a16:creationId xmlns:a16="http://schemas.microsoft.com/office/drawing/2014/main" id="{00000000-0008-0000-0700-000005000000}"/>
            </a:ext>
          </a:extLst>
        </xdr:cNvPr>
        <xdr:cNvCxnSpPr/>
      </xdr:nvCxnSpPr>
      <xdr:spPr>
        <a:xfrm flipV="1">
          <a:off x="10829924" y="3790950"/>
          <a:ext cx="84772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323850</xdr:colOff>
      <xdr:row>4</xdr:row>
      <xdr:rowOff>57150</xdr:rowOff>
    </xdr:from>
    <xdr:to>
      <xdr:col>14</xdr:col>
      <xdr:colOff>209550</xdr:colOff>
      <xdr:row>13</xdr:row>
      <xdr:rowOff>180976</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76200</xdr:colOff>
      <xdr:row>19</xdr:row>
      <xdr:rowOff>104775</xdr:rowOff>
    </xdr:from>
    <xdr:to>
      <xdr:col>10</xdr:col>
      <xdr:colOff>819150</xdr:colOff>
      <xdr:row>19</xdr:row>
      <xdr:rowOff>114301</xdr:rowOff>
    </xdr:to>
    <xdr:cxnSp macro="">
      <xdr:nvCxnSpPr>
        <xdr:cNvPr id="4" name="Conector recto de flecha 3">
          <a:extLst>
            <a:ext uri="{FF2B5EF4-FFF2-40B4-BE49-F238E27FC236}">
              <a16:creationId xmlns:a16="http://schemas.microsoft.com/office/drawing/2014/main" id="{00000000-0008-0000-0800-000004000000}"/>
            </a:ext>
          </a:extLst>
        </xdr:cNvPr>
        <xdr:cNvCxnSpPr/>
      </xdr:nvCxnSpPr>
      <xdr:spPr>
        <a:xfrm flipH="1" flipV="1">
          <a:off x="7724775" y="3800475"/>
          <a:ext cx="742950" cy="95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19049</xdr:colOff>
      <xdr:row>19</xdr:row>
      <xdr:rowOff>95250</xdr:rowOff>
    </xdr:from>
    <xdr:to>
      <xdr:col>15</xdr:col>
      <xdr:colOff>104775</xdr:colOff>
      <xdr:row>19</xdr:row>
      <xdr:rowOff>95251</xdr:rowOff>
    </xdr:to>
    <xdr:cxnSp macro="">
      <xdr:nvCxnSpPr>
        <xdr:cNvPr id="5" name="Conector recto de flecha 4">
          <a:extLst>
            <a:ext uri="{FF2B5EF4-FFF2-40B4-BE49-F238E27FC236}">
              <a16:creationId xmlns:a16="http://schemas.microsoft.com/office/drawing/2014/main" id="{00000000-0008-0000-0800-000005000000}"/>
            </a:ext>
          </a:extLst>
        </xdr:cNvPr>
        <xdr:cNvCxnSpPr/>
      </xdr:nvCxnSpPr>
      <xdr:spPr>
        <a:xfrm flipV="1">
          <a:off x="10829924" y="3790950"/>
          <a:ext cx="84772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161925</xdr:colOff>
      <xdr:row>0</xdr:row>
      <xdr:rowOff>161924</xdr:rowOff>
    </xdr:from>
    <xdr:to>
      <xdr:col>16</xdr:col>
      <xdr:colOff>104775</xdr:colOff>
      <xdr:row>10</xdr:row>
      <xdr:rowOff>80961</xdr:rowOff>
    </xdr:to>
    <xdr:graphicFrame macro="">
      <xdr:nvGraphicFramePr>
        <xdr:cNvPr id="2" name="1 Gráfico">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Incages\Dropbox\Compartir%20Israel\ERP-SGC_V5%20INCAGES\Planillas%20Soporte%20operacion\2012\PGA-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Incages\Dropbox\Compartir%20Israel\ERP-SGC_V5%20INCAGES\Planillas%20Soporte%20operacion\2012\BDP%20(Base%20datos%20propuestas)_v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Cliente"/>
      <sheetName val="Informe costos Presupuestados"/>
      <sheetName val="Lista potenciales asistentes"/>
      <sheetName val="Planificacion Actividad"/>
      <sheetName val="Adquisiciones"/>
      <sheetName val="Libro de Clases"/>
      <sheetName val="Libro clases para impresion"/>
      <sheetName val="Encuesta"/>
      <sheetName val="Bitacora Actividad"/>
      <sheetName val="Cierre Actividad"/>
      <sheetName val="Evaluacion Final"/>
      <sheetName val="Informe Final"/>
      <sheetName val="Lista logistica"/>
      <sheetName val="resumen gastos"/>
      <sheetName val="Alto+U"/>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cell r="B1"/>
          <cell r="C1" t="str">
            <v>resmas de hoja</v>
          </cell>
          <cell r="E1" t="str">
            <v>Honorarios relator</v>
          </cell>
          <cell r="F1" t="str">
            <v>Alojamiento</v>
          </cell>
          <cell r="I1" t="str">
            <v>Director</v>
          </cell>
          <cell r="J1" t="str">
            <v>Publica</v>
          </cell>
          <cell r="K1" t="str">
            <v>Internet</v>
          </cell>
          <cell r="L1" t="str">
            <v>Cliente X</v>
          </cell>
        </row>
        <row r="2">
          <cell r="A2"/>
          <cell r="B2"/>
          <cell r="C2" t="str">
            <v>plumones</v>
          </cell>
          <cell r="E2" t="str">
            <v>Manuales</v>
          </cell>
          <cell r="F2" t="str">
            <v>Transporte</v>
          </cell>
          <cell r="I2" t="str">
            <v>Encargado Gestión de Calidad</v>
          </cell>
          <cell r="J2" t="str">
            <v>Privada</v>
          </cell>
          <cell r="K2" t="str">
            <v>Redcapacitacion</v>
          </cell>
          <cell r="L2"/>
        </row>
        <row r="3">
          <cell r="A3"/>
          <cell r="B3"/>
          <cell r="C3" t="str">
            <v>carpetas</v>
          </cell>
          <cell r="E3" t="str">
            <v>Arriendo de Sala</v>
          </cell>
          <cell r="F3" t="str">
            <v>Hoteleria</v>
          </cell>
          <cell r="I3" t="str">
            <v>Encargado Gestión de Ejecución</v>
          </cell>
          <cell r="J3" t="str">
            <v>extranjera</v>
          </cell>
          <cell r="K3" t="str">
            <v>chileproveedores</v>
          </cell>
          <cell r="L3"/>
        </row>
        <row r="4">
          <cell r="A4"/>
          <cell r="B4"/>
          <cell r="C4" t="str">
            <v>galletas</v>
          </cell>
          <cell r="E4" t="str">
            <v>Arriendo de equipos</v>
          </cell>
          <cell r="F4" t="str">
            <v>comisiones vendedor</v>
          </cell>
          <cell r="I4" t="str">
            <v>Relator</v>
          </cell>
          <cell r="J4" t="str">
            <v>Interno</v>
          </cell>
          <cell r="K4" t="str">
            <v>OTIC</v>
          </cell>
          <cell r="L4"/>
        </row>
        <row r="5">
          <cell r="A5"/>
          <cell r="B5"/>
          <cell r="C5" t="str">
            <v>café</v>
          </cell>
          <cell r="E5" t="str">
            <v>Servicio de Coffe</v>
          </cell>
          <cell r="F5"/>
          <cell r="I5" t="str">
            <v>Auditor Interno</v>
          </cell>
          <cell r="J5" t="str">
            <v xml:space="preserve">Persona </v>
          </cell>
          <cell r="K5" t="str">
            <v>Cliente Fidelizado</v>
          </cell>
          <cell r="L5"/>
        </row>
        <row r="6">
          <cell r="A6"/>
          <cell r="B6"/>
          <cell r="C6" t="str">
            <v>Té</v>
          </cell>
          <cell r="E6"/>
          <cell r="F6"/>
          <cell r="I6"/>
          <cell r="J6"/>
          <cell r="K6" t="str">
            <v>otro</v>
          </cell>
          <cell r="L6"/>
        </row>
        <row r="7">
          <cell r="A7"/>
          <cell r="B7"/>
          <cell r="C7" t="str">
            <v>notebook</v>
          </cell>
          <cell r="E7"/>
          <cell r="F7"/>
          <cell r="I7"/>
          <cell r="J7"/>
          <cell r="K7"/>
          <cell r="L7"/>
        </row>
        <row r="8">
          <cell r="A8"/>
          <cell r="B8"/>
          <cell r="C8" t="str">
            <v>proyector multimedia</v>
          </cell>
          <cell r="E8"/>
          <cell r="F8"/>
          <cell r="I8"/>
          <cell r="J8"/>
          <cell r="K8"/>
          <cell r="L8"/>
        </row>
        <row r="9">
          <cell r="A9"/>
          <cell r="B9"/>
          <cell r="C9"/>
          <cell r="E9"/>
          <cell r="F9"/>
          <cell r="I9"/>
          <cell r="J9"/>
          <cell r="K9"/>
          <cell r="L9"/>
        </row>
        <row r="10">
          <cell r="A10"/>
          <cell r="B10"/>
          <cell r="C10"/>
          <cell r="E10"/>
          <cell r="F10"/>
          <cell r="I10"/>
          <cell r="J10"/>
          <cell r="K10"/>
          <cell r="L10"/>
        </row>
        <row r="11">
          <cell r="A11"/>
          <cell r="B11"/>
          <cell r="C11"/>
          <cell r="E11"/>
          <cell r="F11"/>
          <cell r="I11"/>
          <cell r="K11"/>
          <cell r="L11"/>
        </row>
        <row r="12">
          <cell r="A12"/>
          <cell r="B12"/>
          <cell r="C12"/>
          <cell r="E12"/>
          <cell r="F12"/>
          <cell r="I12"/>
          <cell r="K12"/>
          <cell r="L12"/>
        </row>
        <row r="13">
          <cell r="A13"/>
          <cell r="B13"/>
          <cell r="C13"/>
          <cell r="E13"/>
          <cell r="F13"/>
          <cell r="I13"/>
          <cell r="K13"/>
          <cell r="L13"/>
        </row>
        <row r="14">
          <cell r="A14"/>
          <cell r="B14"/>
          <cell r="C14"/>
          <cell r="E14"/>
          <cell r="F14"/>
          <cell r="I14"/>
          <cell r="K14"/>
          <cell r="L14"/>
        </row>
        <row r="15">
          <cell r="A15"/>
          <cell r="B15"/>
          <cell r="C15"/>
          <cell r="E15"/>
          <cell r="F15"/>
          <cell r="I15"/>
          <cell r="K15"/>
          <cell r="L15"/>
        </row>
        <row r="16">
          <cell r="A16"/>
          <cell r="B16"/>
          <cell r="C16"/>
          <cell r="E16"/>
          <cell r="F16"/>
          <cell r="I16"/>
          <cell r="K16"/>
          <cell r="L16"/>
        </row>
        <row r="17">
          <cell r="A17"/>
          <cell r="B17"/>
          <cell r="C17"/>
          <cell r="E17"/>
          <cell r="F17"/>
          <cell r="I17"/>
          <cell r="K17"/>
          <cell r="L17"/>
        </row>
        <row r="18">
          <cell r="A18"/>
          <cell r="B18"/>
          <cell r="C18"/>
          <cell r="E18"/>
          <cell r="F18"/>
          <cell r="I18"/>
          <cell r="K18"/>
          <cell r="L18"/>
        </row>
        <row r="19">
          <cell r="A19"/>
          <cell r="B19"/>
          <cell r="C19"/>
          <cell r="E19"/>
          <cell r="F19"/>
          <cell r="I19"/>
          <cell r="K19"/>
          <cell r="L19"/>
        </row>
        <row r="20">
          <cell r="A20"/>
          <cell r="B20"/>
          <cell r="C20"/>
          <cell r="E20"/>
          <cell r="F20"/>
          <cell r="I20"/>
          <cell r="K20"/>
          <cell r="L20"/>
        </row>
        <row r="21">
          <cell r="A21"/>
          <cell r="B21"/>
          <cell r="C21"/>
          <cell r="L21"/>
        </row>
        <row r="22">
          <cell r="A22"/>
          <cell r="B22"/>
          <cell r="C22"/>
          <cell r="L22"/>
        </row>
        <row r="23">
          <cell r="A23"/>
          <cell r="B23"/>
          <cell r="C23"/>
          <cell r="L23"/>
        </row>
        <row r="24">
          <cell r="A24"/>
          <cell r="B24"/>
          <cell r="C24"/>
          <cell r="L24"/>
        </row>
        <row r="25">
          <cell r="A25"/>
          <cell r="B25"/>
          <cell r="C25"/>
          <cell r="L25"/>
        </row>
        <row r="26">
          <cell r="A26"/>
          <cell r="B26"/>
          <cell r="C26"/>
          <cell r="L26"/>
        </row>
        <row r="27">
          <cell r="A27"/>
          <cell r="B27"/>
          <cell r="C27"/>
          <cell r="L27"/>
        </row>
        <row r="28">
          <cell r="A28"/>
          <cell r="B28"/>
          <cell r="C28"/>
          <cell r="L28"/>
        </row>
        <row r="29">
          <cell r="A29"/>
          <cell r="B29"/>
          <cell r="C29"/>
          <cell r="L29"/>
        </row>
        <row r="30">
          <cell r="A30"/>
          <cell r="B30"/>
          <cell r="C30"/>
          <cell r="L30"/>
        </row>
        <row r="31">
          <cell r="A31"/>
          <cell r="B31"/>
          <cell r="C31"/>
          <cell r="L31"/>
        </row>
        <row r="32">
          <cell r="A32"/>
          <cell r="B32"/>
          <cell r="C32"/>
          <cell r="L32"/>
        </row>
        <row r="33">
          <cell r="A33"/>
          <cell r="B33"/>
          <cell r="C33"/>
          <cell r="L33"/>
        </row>
        <row r="34">
          <cell r="A34"/>
          <cell r="B34"/>
          <cell r="C34"/>
          <cell r="L34"/>
        </row>
        <row r="35">
          <cell r="A35"/>
          <cell r="B35"/>
          <cell r="C35"/>
          <cell r="L35"/>
        </row>
        <row r="36">
          <cell r="A36"/>
          <cell r="B36"/>
          <cell r="C36"/>
          <cell r="L36"/>
        </row>
        <row r="37">
          <cell r="A37"/>
          <cell r="B37"/>
          <cell r="C37"/>
          <cell r="L37"/>
        </row>
        <row r="38">
          <cell r="A38"/>
          <cell r="B38"/>
          <cell r="C38"/>
          <cell r="L38"/>
        </row>
        <row r="39">
          <cell r="A39"/>
          <cell r="B39"/>
          <cell r="C39"/>
          <cell r="L39"/>
        </row>
        <row r="40">
          <cell r="A40"/>
          <cell r="B40"/>
          <cell r="C40"/>
          <cell r="L40"/>
        </row>
        <row r="41">
          <cell r="A41"/>
          <cell r="B41"/>
          <cell r="C41"/>
          <cell r="L41"/>
        </row>
        <row r="42">
          <cell r="A42"/>
          <cell r="B42"/>
          <cell r="C42"/>
          <cell r="L42"/>
        </row>
        <row r="43">
          <cell r="A43"/>
          <cell r="B43"/>
          <cell r="C43"/>
          <cell r="L43"/>
        </row>
        <row r="44">
          <cell r="A44"/>
          <cell r="B44"/>
          <cell r="C44"/>
          <cell r="L44"/>
        </row>
        <row r="45">
          <cell r="A45"/>
          <cell r="B45"/>
          <cell r="C45"/>
          <cell r="L45"/>
        </row>
        <row r="46">
          <cell r="A46"/>
          <cell r="B46"/>
          <cell r="C46"/>
          <cell r="L46"/>
        </row>
        <row r="47">
          <cell r="A47"/>
          <cell r="B47"/>
          <cell r="C47"/>
          <cell r="L47"/>
        </row>
        <row r="48">
          <cell r="A48"/>
          <cell r="B48"/>
          <cell r="C48"/>
          <cell r="L48"/>
        </row>
        <row r="49">
          <cell r="A49"/>
          <cell r="B49"/>
          <cell r="C49"/>
          <cell r="L49"/>
        </row>
        <row r="50">
          <cell r="A50"/>
          <cell r="B50"/>
          <cell r="C50"/>
          <cell r="L50"/>
        </row>
        <row r="51">
          <cell r="A51"/>
          <cell r="B51"/>
          <cell r="L51"/>
        </row>
        <row r="52">
          <cell r="A52"/>
          <cell r="B52"/>
          <cell r="L52"/>
        </row>
        <row r="53">
          <cell r="A53"/>
          <cell r="B53"/>
          <cell r="L53"/>
        </row>
        <row r="54">
          <cell r="A54"/>
          <cell r="B54"/>
          <cell r="L54"/>
        </row>
        <row r="55">
          <cell r="A55"/>
          <cell r="B55"/>
          <cell r="L55"/>
        </row>
        <row r="56">
          <cell r="A56"/>
          <cell r="B56"/>
          <cell r="L56"/>
        </row>
        <row r="57">
          <cell r="A57"/>
          <cell r="B57"/>
          <cell r="L57"/>
        </row>
        <row r="58">
          <cell r="A58"/>
          <cell r="B58"/>
          <cell r="L58"/>
        </row>
        <row r="59">
          <cell r="A59"/>
          <cell r="B59"/>
          <cell r="L59"/>
        </row>
        <row r="60">
          <cell r="A60"/>
          <cell r="B60"/>
          <cell r="L60"/>
        </row>
        <row r="61">
          <cell r="A61"/>
          <cell r="B61"/>
          <cell r="L61"/>
        </row>
        <row r="62">
          <cell r="A62"/>
          <cell r="B62"/>
          <cell r="L62"/>
        </row>
        <row r="63">
          <cell r="A63"/>
          <cell r="B63"/>
          <cell r="L63"/>
        </row>
        <row r="64">
          <cell r="A64"/>
          <cell r="B64"/>
          <cell r="L64"/>
        </row>
        <row r="65">
          <cell r="A65"/>
          <cell r="B65"/>
          <cell r="L65"/>
        </row>
        <row r="66">
          <cell r="A66"/>
          <cell r="B66"/>
          <cell r="L66"/>
        </row>
        <row r="67">
          <cell r="A67"/>
          <cell r="B67"/>
          <cell r="L67"/>
        </row>
        <row r="68">
          <cell r="A68"/>
          <cell r="B68"/>
          <cell r="L68"/>
        </row>
        <row r="69">
          <cell r="A69"/>
          <cell r="B69"/>
          <cell r="L69"/>
        </row>
        <row r="70">
          <cell r="A70"/>
          <cell r="B70"/>
          <cell r="L70"/>
        </row>
        <row r="71">
          <cell r="A71"/>
          <cell r="B71"/>
          <cell r="L71"/>
        </row>
        <row r="72">
          <cell r="A72"/>
          <cell r="B72"/>
          <cell r="L72"/>
        </row>
        <row r="73">
          <cell r="A73"/>
          <cell r="B73"/>
          <cell r="L73"/>
        </row>
        <row r="74">
          <cell r="A74"/>
          <cell r="B74"/>
          <cell r="L74"/>
        </row>
        <row r="75">
          <cell r="A75"/>
          <cell r="B75"/>
          <cell r="L75"/>
        </row>
        <row r="76">
          <cell r="A76"/>
          <cell r="B76"/>
          <cell r="L76"/>
        </row>
        <row r="77">
          <cell r="A77"/>
          <cell r="B77"/>
          <cell r="L77"/>
        </row>
        <row r="78">
          <cell r="A78"/>
          <cell r="B78"/>
          <cell r="L78"/>
        </row>
        <row r="79">
          <cell r="A79"/>
          <cell r="B79"/>
          <cell r="L79"/>
        </row>
        <row r="80">
          <cell r="A80"/>
          <cell r="B80"/>
          <cell r="L80"/>
        </row>
        <row r="81">
          <cell r="A81"/>
          <cell r="B81"/>
          <cell r="L81"/>
        </row>
        <row r="82">
          <cell r="A82"/>
          <cell r="B82"/>
          <cell r="L82"/>
        </row>
        <row r="83">
          <cell r="A83"/>
          <cell r="B83"/>
          <cell r="L83"/>
        </row>
        <row r="84">
          <cell r="A84"/>
          <cell r="B84"/>
          <cell r="L84"/>
        </row>
        <row r="85">
          <cell r="A85"/>
          <cell r="B85"/>
          <cell r="L85"/>
        </row>
        <row r="86">
          <cell r="A86"/>
          <cell r="B86"/>
          <cell r="L86"/>
        </row>
        <row r="87">
          <cell r="A87"/>
          <cell r="B87"/>
          <cell r="L87"/>
        </row>
        <row r="88">
          <cell r="A88"/>
          <cell r="B88"/>
          <cell r="L88"/>
        </row>
        <row r="89">
          <cell r="A89"/>
          <cell r="B89"/>
          <cell r="L89"/>
        </row>
        <row r="90">
          <cell r="A90"/>
          <cell r="B90"/>
          <cell r="L90"/>
        </row>
        <row r="91">
          <cell r="A91"/>
          <cell r="B91"/>
          <cell r="L91"/>
        </row>
        <row r="92">
          <cell r="A92"/>
          <cell r="B92"/>
          <cell r="L92"/>
        </row>
        <row r="93">
          <cell r="A93"/>
          <cell r="B93"/>
          <cell r="L93"/>
        </row>
        <row r="94">
          <cell r="A94"/>
          <cell r="B94"/>
          <cell r="L94"/>
        </row>
        <row r="95">
          <cell r="A95"/>
          <cell r="B95"/>
          <cell r="L95"/>
        </row>
        <row r="96">
          <cell r="A96"/>
          <cell r="B96"/>
          <cell r="L96"/>
        </row>
        <row r="97">
          <cell r="A97"/>
          <cell r="B97"/>
          <cell r="L97"/>
        </row>
        <row r="98">
          <cell r="A98"/>
          <cell r="B98"/>
          <cell r="L98"/>
        </row>
        <row r="99">
          <cell r="A99"/>
          <cell r="B99"/>
          <cell r="L99"/>
        </row>
        <row r="100">
          <cell r="A100"/>
          <cell r="B100" t="str">
            <v>fff</v>
          </cell>
          <cell r="L100"/>
        </row>
        <row r="101">
          <cell r="A101"/>
          <cell r="B101"/>
          <cell r="L101"/>
        </row>
        <row r="102">
          <cell r="A102"/>
          <cell r="B102"/>
          <cell r="L102"/>
        </row>
        <row r="103">
          <cell r="A103"/>
          <cell r="B103"/>
          <cell r="L103"/>
        </row>
        <row r="104">
          <cell r="A104"/>
          <cell r="B104"/>
          <cell r="L104"/>
        </row>
        <row r="105">
          <cell r="A105"/>
          <cell r="B105"/>
          <cell r="L105"/>
        </row>
        <row r="106">
          <cell r="A106"/>
          <cell r="B106"/>
          <cell r="L106"/>
        </row>
        <row r="107">
          <cell r="A107"/>
          <cell r="B107"/>
          <cell r="L107"/>
        </row>
        <row r="108">
          <cell r="A108"/>
          <cell r="B108"/>
          <cell r="L108"/>
        </row>
        <row r="109">
          <cell r="A109"/>
          <cell r="B109"/>
          <cell r="L109"/>
        </row>
        <row r="110">
          <cell r="A110"/>
          <cell r="B110"/>
          <cell r="L110"/>
        </row>
        <row r="111">
          <cell r="A111"/>
          <cell r="B111"/>
          <cell r="L111"/>
        </row>
        <row r="112">
          <cell r="A112"/>
          <cell r="B112"/>
          <cell r="L112"/>
        </row>
        <row r="113">
          <cell r="A113"/>
          <cell r="B113"/>
          <cell r="L113"/>
        </row>
        <row r="114">
          <cell r="A114"/>
          <cell r="B114"/>
          <cell r="L114"/>
        </row>
        <row r="115">
          <cell r="A115"/>
          <cell r="B115"/>
          <cell r="L115"/>
        </row>
        <row r="116">
          <cell r="A116"/>
          <cell r="B116"/>
          <cell r="L116"/>
        </row>
        <row r="117">
          <cell r="A117"/>
          <cell r="B117"/>
          <cell r="L117"/>
        </row>
        <row r="118">
          <cell r="A118"/>
          <cell r="B118"/>
          <cell r="L118"/>
        </row>
        <row r="119">
          <cell r="A119"/>
          <cell r="B119"/>
          <cell r="L119"/>
        </row>
        <row r="120">
          <cell r="A120"/>
          <cell r="B120"/>
          <cell r="L120"/>
        </row>
        <row r="121">
          <cell r="A121"/>
          <cell r="B121"/>
          <cell r="L121"/>
        </row>
        <row r="122">
          <cell r="A122"/>
          <cell r="B122"/>
          <cell r="L122"/>
        </row>
        <row r="123">
          <cell r="A123"/>
          <cell r="B123"/>
          <cell r="L123"/>
        </row>
        <row r="124">
          <cell r="A124"/>
          <cell r="B124"/>
          <cell r="L124"/>
        </row>
        <row r="125">
          <cell r="A125" t="str">
            <v>ddd</v>
          </cell>
          <cell r="B125"/>
          <cell r="L125"/>
        </row>
        <row r="126">
          <cell r="B126"/>
          <cell r="L126"/>
        </row>
        <row r="127">
          <cell r="B127"/>
          <cell r="L127"/>
        </row>
        <row r="128">
          <cell r="B128"/>
          <cell r="L128"/>
        </row>
        <row r="129">
          <cell r="A129"/>
          <cell r="B129"/>
          <cell r="L129"/>
        </row>
        <row r="130">
          <cell r="A130"/>
          <cell r="B130"/>
          <cell r="L130"/>
        </row>
        <row r="131">
          <cell r="A131"/>
          <cell r="B131"/>
          <cell r="L131"/>
        </row>
        <row r="132">
          <cell r="A132"/>
          <cell r="B132"/>
          <cell r="L132"/>
        </row>
        <row r="133">
          <cell r="A133"/>
          <cell r="B133"/>
          <cell r="L133"/>
        </row>
        <row r="134">
          <cell r="A134"/>
          <cell r="B134"/>
          <cell r="L134"/>
        </row>
        <row r="135">
          <cell r="A135"/>
          <cell r="B135"/>
          <cell r="L135"/>
        </row>
        <row r="136">
          <cell r="A136"/>
          <cell r="B136"/>
          <cell r="L136"/>
        </row>
        <row r="137">
          <cell r="A137"/>
          <cell r="B137"/>
          <cell r="L137"/>
        </row>
        <row r="138">
          <cell r="A138"/>
          <cell r="B138"/>
          <cell r="L138"/>
        </row>
        <row r="139">
          <cell r="A139"/>
          <cell r="B139"/>
          <cell r="L139"/>
        </row>
        <row r="140">
          <cell r="A140"/>
          <cell r="B140"/>
          <cell r="L140"/>
        </row>
        <row r="141">
          <cell r="A141"/>
          <cell r="B141"/>
          <cell r="L141"/>
        </row>
        <row r="142">
          <cell r="A142"/>
          <cell r="B142"/>
          <cell r="L142"/>
        </row>
        <row r="143">
          <cell r="A143"/>
          <cell r="B143"/>
          <cell r="L143"/>
        </row>
        <row r="144">
          <cell r="A144"/>
          <cell r="B144"/>
          <cell r="L144"/>
        </row>
        <row r="145">
          <cell r="A145"/>
          <cell r="B145"/>
          <cell r="L145"/>
        </row>
        <row r="146">
          <cell r="A146"/>
          <cell r="B146"/>
          <cell r="L146"/>
        </row>
        <row r="147">
          <cell r="A147"/>
          <cell r="B147"/>
          <cell r="L147"/>
        </row>
        <row r="148">
          <cell r="A148"/>
          <cell r="B148"/>
          <cell r="L148"/>
        </row>
        <row r="149">
          <cell r="A149"/>
          <cell r="B149"/>
          <cell r="L149"/>
        </row>
        <row r="150">
          <cell r="A150"/>
          <cell r="B150"/>
          <cell r="L150"/>
        </row>
        <row r="151">
          <cell r="A151"/>
          <cell r="B151"/>
          <cell r="L151"/>
        </row>
        <row r="152">
          <cell r="A152"/>
          <cell r="B152"/>
          <cell r="L152"/>
        </row>
        <row r="153">
          <cell r="A153"/>
          <cell r="B153"/>
          <cell r="L153"/>
        </row>
        <row r="154">
          <cell r="A154"/>
          <cell r="B154"/>
          <cell r="L154"/>
        </row>
        <row r="155">
          <cell r="A155"/>
          <cell r="B155"/>
          <cell r="L155"/>
        </row>
        <row r="156">
          <cell r="A156"/>
          <cell r="B156"/>
          <cell r="L156"/>
        </row>
        <row r="157">
          <cell r="A157"/>
          <cell r="B157"/>
          <cell r="L157"/>
        </row>
        <row r="158">
          <cell r="A158"/>
          <cell r="B158"/>
          <cell r="L158"/>
        </row>
        <row r="159">
          <cell r="A159"/>
          <cell r="B159"/>
          <cell r="L159"/>
        </row>
        <row r="160">
          <cell r="A160"/>
          <cell r="B160"/>
          <cell r="L160"/>
        </row>
        <row r="161">
          <cell r="A161"/>
          <cell r="B161"/>
          <cell r="L161"/>
        </row>
        <row r="162">
          <cell r="A162"/>
          <cell r="B162"/>
          <cell r="L162"/>
        </row>
        <row r="163">
          <cell r="A163"/>
          <cell r="B163"/>
          <cell r="L163"/>
        </row>
        <row r="164">
          <cell r="A164"/>
          <cell r="B164"/>
          <cell r="L164"/>
        </row>
        <row r="165">
          <cell r="A165"/>
          <cell r="B165"/>
          <cell r="L165"/>
        </row>
        <row r="166">
          <cell r="A166"/>
          <cell r="B166"/>
          <cell r="L166"/>
        </row>
        <row r="167">
          <cell r="A167"/>
          <cell r="B167"/>
          <cell r="L167"/>
        </row>
        <row r="168">
          <cell r="A168"/>
          <cell r="B168"/>
          <cell r="L168"/>
        </row>
        <row r="169">
          <cell r="A169"/>
          <cell r="B169"/>
          <cell r="L169"/>
        </row>
        <row r="170">
          <cell r="A170"/>
          <cell r="B170"/>
          <cell r="L170"/>
        </row>
        <row r="171">
          <cell r="A171"/>
          <cell r="B171"/>
          <cell r="L171"/>
        </row>
        <row r="172">
          <cell r="A172"/>
          <cell r="B172"/>
          <cell r="L172"/>
        </row>
        <row r="173">
          <cell r="A173"/>
          <cell r="B173"/>
          <cell r="L173"/>
        </row>
        <row r="174">
          <cell r="A174"/>
          <cell r="B174"/>
          <cell r="L174"/>
        </row>
        <row r="175">
          <cell r="A175"/>
          <cell r="B175"/>
          <cell r="C175"/>
          <cell r="L175"/>
        </row>
        <row r="176">
          <cell r="A176"/>
          <cell r="B176"/>
          <cell r="C176"/>
          <cell r="L176"/>
        </row>
        <row r="177">
          <cell r="A177"/>
          <cell r="B177"/>
          <cell r="C177"/>
          <cell r="L177"/>
        </row>
        <row r="178">
          <cell r="A178"/>
          <cell r="B178"/>
          <cell r="C178"/>
          <cell r="L178"/>
        </row>
        <row r="179">
          <cell r="A179"/>
          <cell r="B179"/>
          <cell r="C179"/>
          <cell r="L179"/>
        </row>
        <row r="180">
          <cell r="A180"/>
          <cell r="B180"/>
          <cell r="C180"/>
          <cell r="L180"/>
        </row>
        <row r="181">
          <cell r="A181"/>
          <cell r="B181"/>
          <cell r="C181"/>
          <cell r="L181"/>
        </row>
        <row r="182">
          <cell r="A182"/>
          <cell r="B182"/>
          <cell r="C182"/>
          <cell r="L182"/>
        </row>
        <row r="183">
          <cell r="A183"/>
          <cell r="B183"/>
          <cell r="C183"/>
          <cell r="L183"/>
        </row>
        <row r="184">
          <cell r="A184"/>
          <cell r="B184"/>
          <cell r="C184"/>
          <cell r="L184"/>
        </row>
        <row r="185">
          <cell r="A185"/>
          <cell r="B185"/>
          <cell r="C185"/>
          <cell r="L185"/>
        </row>
        <row r="186">
          <cell r="A186"/>
          <cell r="B186"/>
          <cell r="C186"/>
          <cell r="L186"/>
        </row>
        <row r="187">
          <cell r="A187"/>
          <cell r="B187"/>
          <cell r="C187"/>
          <cell r="L187"/>
        </row>
        <row r="188">
          <cell r="A188"/>
          <cell r="B188"/>
          <cell r="C188"/>
          <cell r="L188"/>
        </row>
        <row r="189">
          <cell r="A189"/>
          <cell r="B189"/>
          <cell r="C189"/>
          <cell r="L189"/>
        </row>
        <row r="190">
          <cell r="A190"/>
          <cell r="B190"/>
          <cell r="C190"/>
          <cell r="L190"/>
        </row>
        <row r="191">
          <cell r="A191"/>
          <cell r="B191"/>
          <cell r="C191"/>
          <cell r="L191"/>
        </row>
        <row r="192">
          <cell r="A192"/>
          <cell r="B192"/>
          <cell r="C192"/>
          <cell r="L192"/>
        </row>
        <row r="193">
          <cell r="A193"/>
          <cell r="B193"/>
          <cell r="C193"/>
          <cell r="L193"/>
        </row>
        <row r="194">
          <cell r="A194"/>
          <cell r="B194"/>
          <cell r="C194"/>
          <cell r="L194"/>
        </row>
        <row r="195">
          <cell r="A195"/>
          <cell r="B195"/>
          <cell r="C195"/>
          <cell r="L195"/>
        </row>
        <row r="196">
          <cell r="A196"/>
          <cell r="B196"/>
          <cell r="C196"/>
          <cell r="L196"/>
        </row>
        <row r="197">
          <cell r="A197"/>
          <cell r="B197"/>
          <cell r="C197"/>
          <cell r="L197"/>
        </row>
        <row r="198">
          <cell r="A198"/>
          <cell r="B198"/>
          <cell r="C198"/>
          <cell r="L198"/>
        </row>
        <row r="199">
          <cell r="A199"/>
          <cell r="B199"/>
          <cell r="C199"/>
          <cell r="L199"/>
        </row>
        <row r="200">
          <cell r="A200"/>
          <cell r="B200"/>
          <cell r="C200"/>
          <cell r="L200"/>
        </row>
        <row r="201">
          <cell r="A201"/>
          <cell r="B201"/>
          <cell r="C201"/>
        </row>
        <row r="202">
          <cell r="A202"/>
          <cell r="B202"/>
          <cell r="C202"/>
        </row>
        <row r="203">
          <cell r="A203"/>
          <cell r="B203"/>
          <cell r="C203"/>
        </row>
        <row r="204">
          <cell r="A204"/>
          <cell r="B204"/>
          <cell r="C204"/>
        </row>
        <row r="205">
          <cell r="A205"/>
          <cell r="B205"/>
          <cell r="C205"/>
        </row>
        <row r="206">
          <cell r="A206"/>
          <cell r="B206"/>
          <cell r="C206"/>
        </row>
        <row r="207">
          <cell r="A207"/>
          <cell r="B207"/>
          <cell r="C207"/>
        </row>
        <row r="208">
          <cell r="A208"/>
          <cell r="B208"/>
          <cell r="C208"/>
        </row>
        <row r="209">
          <cell r="A209"/>
          <cell r="B209"/>
          <cell r="C209"/>
        </row>
        <row r="210">
          <cell r="A210"/>
          <cell r="B210"/>
          <cell r="C210"/>
        </row>
        <row r="211">
          <cell r="A211"/>
          <cell r="B211"/>
          <cell r="C211"/>
        </row>
        <row r="212">
          <cell r="A212"/>
          <cell r="B212"/>
          <cell r="C212"/>
        </row>
        <row r="213">
          <cell r="A213"/>
          <cell r="B213"/>
          <cell r="C213"/>
        </row>
        <row r="214">
          <cell r="A214"/>
          <cell r="B214"/>
          <cell r="C214"/>
        </row>
        <row r="215">
          <cell r="A215"/>
          <cell r="B215"/>
          <cell r="C215"/>
        </row>
        <row r="216">
          <cell r="A216"/>
          <cell r="B216"/>
          <cell r="C216"/>
        </row>
        <row r="217">
          <cell r="A217"/>
          <cell r="B217"/>
          <cell r="C217"/>
        </row>
        <row r="218">
          <cell r="A218"/>
          <cell r="B218"/>
          <cell r="C218"/>
        </row>
        <row r="219">
          <cell r="A219"/>
          <cell r="B219"/>
          <cell r="C219"/>
        </row>
        <row r="220">
          <cell r="A220"/>
          <cell r="B220"/>
          <cell r="C220"/>
        </row>
        <row r="221">
          <cell r="A221"/>
          <cell r="B221"/>
          <cell r="C221"/>
        </row>
        <row r="222">
          <cell r="A222"/>
          <cell r="B222"/>
          <cell r="C222"/>
        </row>
        <row r="223">
          <cell r="A223"/>
          <cell r="B223"/>
          <cell r="C223"/>
        </row>
        <row r="224">
          <cell r="A224"/>
          <cell r="B224"/>
          <cell r="C224"/>
        </row>
        <row r="225">
          <cell r="A225"/>
          <cell r="B225"/>
          <cell r="C225"/>
        </row>
        <row r="226">
          <cell r="A226"/>
          <cell r="B226"/>
          <cell r="C226"/>
        </row>
        <row r="227">
          <cell r="A227"/>
          <cell r="B227"/>
          <cell r="C227"/>
        </row>
        <row r="228">
          <cell r="A228"/>
          <cell r="B228"/>
          <cell r="C228"/>
        </row>
        <row r="229">
          <cell r="A229"/>
          <cell r="B229"/>
          <cell r="C229"/>
        </row>
        <row r="230">
          <cell r="A230"/>
          <cell r="B230"/>
          <cell r="C230"/>
        </row>
        <row r="231">
          <cell r="A231"/>
          <cell r="B231"/>
          <cell r="C231"/>
        </row>
        <row r="232">
          <cell r="A232"/>
          <cell r="B232"/>
          <cell r="C232"/>
        </row>
        <row r="233">
          <cell r="A233"/>
          <cell r="B233"/>
          <cell r="C233"/>
        </row>
        <row r="234">
          <cell r="A234"/>
          <cell r="B234"/>
          <cell r="C234"/>
        </row>
        <row r="235">
          <cell r="A235"/>
          <cell r="B235"/>
          <cell r="C235"/>
        </row>
        <row r="236">
          <cell r="A236"/>
          <cell r="B236"/>
          <cell r="C236"/>
        </row>
        <row r="237">
          <cell r="A237"/>
          <cell r="B237"/>
          <cell r="C237"/>
        </row>
        <row r="238">
          <cell r="A238"/>
          <cell r="B238"/>
          <cell r="C238"/>
        </row>
        <row r="239">
          <cell r="A239"/>
          <cell r="B239"/>
          <cell r="C239"/>
        </row>
        <row r="240">
          <cell r="A240"/>
          <cell r="B240"/>
          <cell r="C240"/>
        </row>
        <row r="241">
          <cell r="A241"/>
          <cell r="B241"/>
          <cell r="C241"/>
        </row>
        <row r="242">
          <cell r="A242"/>
          <cell r="B242"/>
          <cell r="C242"/>
        </row>
        <row r="243">
          <cell r="A243"/>
          <cell r="B243"/>
          <cell r="C243"/>
        </row>
        <row r="244">
          <cell r="A244"/>
          <cell r="B244"/>
          <cell r="C244"/>
        </row>
        <row r="245">
          <cell r="A245"/>
          <cell r="B245"/>
          <cell r="C245"/>
        </row>
        <row r="246">
          <cell r="A246"/>
          <cell r="B246"/>
          <cell r="C246"/>
        </row>
        <row r="247">
          <cell r="A247"/>
          <cell r="B247"/>
          <cell r="C247"/>
        </row>
        <row r="248">
          <cell r="A248"/>
          <cell r="B248"/>
          <cell r="C248"/>
        </row>
        <row r="249">
          <cell r="A249"/>
          <cell r="B249"/>
          <cell r="C249"/>
        </row>
        <row r="250">
          <cell r="A250"/>
          <cell r="B250"/>
          <cell r="C250"/>
        </row>
        <row r="251">
          <cell r="A251"/>
          <cell r="B251"/>
          <cell r="C251"/>
        </row>
        <row r="252">
          <cell r="A252"/>
          <cell r="B252"/>
          <cell r="C252"/>
        </row>
        <row r="253">
          <cell r="A253"/>
          <cell r="B253"/>
          <cell r="C253"/>
        </row>
        <row r="254">
          <cell r="A254"/>
          <cell r="B254"/>
          <cell r="C254"/>
        </row>
        <row r="255">
          <cell r="A255"/>
          <cell r="B255"/>
          <cell r="C255"/>
        </row>
        <row r="256">
          <cell r="A256"/>
          <cell r="B256"/>
          <cell r="C256"/>
        </row>
        <row r="257">
          <cell r="A257"/>
          <cell r="B257"/>
          <cell r="C257"/>
        </row>
        <row r="258">
          <cell r="A258"/>
          <cell r="B258"/>
          <cell r="C258"/>
        </row>
        <row r="259">
          <cell r="A259"/>
          <cell r="B259"/>
          <cell r="C259"/>
        </row>
        <row r="260">
          <cell r="A260"/>
          <cell r="B260"/>
          <cell r="C260"/>
        </row>
        <row r="261">
          <cell r="A261"/>
          <cell r="B261"/>
          <cell r="C261"/>
        </row>
        <row r="262">
          <cell r="A262"/>
          <cell r="B262"/>
          <cell r="C262"/>
        </row>
        <row r="263">
          <cell r="A263"/>
          <cell r="B263"/>
          <cell r="C263"/>
        </row>
        <row r="264">
          <cell r="A264"/>
          <cell r="B264"/>
          <cell r="C264"/>
        </row>
        <row r="265">
          <cell r="A265"/>
          <cell r="B265"/>
          <cell r="C265"/>
        </row>
        <row r="266">
          <cell r="A266"/>
          <cell r="B266"/>
          <cell r="C266"/>
        </row>
        <row r="267">
          <cell r="A267"/>
          <cell r="B267"/>
          <cell r="C267"/>
        </row>
        <row r="268">
          <cell r="A268"/>
          <cell r="B268"/>
          <cell r="C268"/>
        </row>
        <row r="269">
          <cell r="A269"/>
          <cell r="B269"/>
          <cell r="C269"/>
        </row>
        <row r="270">
          <cell r="A270"/>
          <cell r="B270"/>
          <cell r="C270"/>
        </row>
        <row r="271">
          <cell r="A271"/>
          <cell r="B271"/>
          <cell r="C271"/>
        </row>
        <row r="272">
          <cell r="A272"/>
          <cell r="B272"/>
          <cell r="C272"/>
        </row>
        <row r="273">
          <cell r="A273"/>
          <cell r="B273"/>
          <cell r="C273"/>
        </row>
        <row r="274">
          <cell r="A274"/>
          <cell r="B274"/>
          <cell r="C274"/>
        </row>
        <row r="275">
          <cell r="A275"/>
          <cell r="B275"/>
          <cell r="C275"/>
        </row>
        <row r="276">
          <cell r="A276"/>
          <cell r="B276"/>
          <cell r="C276"/>
        </row>
        <row r="277">
          <cell r="A277"/>
          <cell r="B277"/>
          <cell r="C277"/>
        </row>
        <row r="278">
          <cell r="A278"/>
          <cell r="B278"/>
          <cell r="C278"/>
        </row>
        <row r="279">
          <cell r="A279"/>
          <cell r="B279"/>
          <cell r="C279"/>
        </row>
        <row r="280">
          <cell r="A280"/>
          <cell r="B280"/>
          <cell r="C280"/>
        </row>
        <row r="281">
          <cell r="A281"/>
          <cell r="B281"/>
          <cell r="C281"/>
        </row>
        <row r="282">
          <cell r="A282"/>
          <cell r="B282"/>
          <cell r="C282"/>
        </row>
        <row r="283">
          <cell r="A283"/>
          <cell r="B283"/>
          <cell r="C283"/>
        </row>
        <row r="284">
          <cell r="A284"/>
          <cell r="B284"/>
          <cell r="C284"/>
        </row>
        <row r="285">
          <cell r="A285"/>
          <cell r="B285"/>
          <cell r="C285"/>
        </row>
        <row r="286">
          <cell r="A286"/>
          <cell r="B286"/>
          <cell r="C286"/>
        </row>
        <row r="287">
          <cell r="A287"/>
          <cell r="B287"/>
          <cell r="C287"/>
        </row>
        <row r="288">
          <cell r="A288"/>
          <cell r="B288"/>
          <cell r="C288"/>
        </row>
        <row r="289">
          <cell r="A289"/>
          <cell r="B289"/>
          <cell r="C289"/>
        </row>
        <row r="290">
          <cell r="A290"/>
          <cell r="B290"/>
          <cell r="C290"/>
        </row>
        <row r="291">
          <cell r="A291"/>
          <cell r="B291"/>
          <cell r="C291"/>
        </row>
        <row r="292">
          <cell r="A292"/>
          <cell r="B292"/>
          <cell r="C292"/>
        </row>
        <row r="293">
          <cell r="A293"/>
          <cell r="B293"/>
          <cell r="C293"/>
        </row>
        <row r="294">
          <cell r="A294"/>
          <cell r="B294"/>
          <cell r="C294"/>
        </row>
        <row r="295">
          <cell r="A295"/>
          <cell r="B295"/>
          <cell r="C295"/>
        </row>
        <row r="296">
          <cell r="A296"/>
          <cell r="B296"/>
          <cell r="C296"/>
        </row>
        <row r="297">
          <cell r="A297"/>
          <cell r="B297"/>
          <cell r="C297"/>
        </row>
        <row r="298">
          <cell r="A298"/>
          <cell r="B298"/>
          <cell r="C298"/>
        </row>
        <row r="299">
          <cell r="A299"/>
          <cell r="B299"/>
          <cell r="C299"/>
        </row>
        <row r="300">
          <cell r="A300"/>
          <cell r="B300"/>
          <cell r="C300"/>
        </row>
        <row r="301">
          <cell r="A301"/>
          <cell r="B301"/>
          <cell r="C301"/>
        </row>
        <row r="302">
          <cell r="A302"/>
          <cell r="B302"/>
          <cell r="C302"/>
        </row>
        <row r="303">
          <cell r="A303"/>
          <cell r="B303"/>
          <cell r="C303"/>
        </row>
        <row r="304">
          <cell r="A304"/>
          <cell r="B304"/>
          <cell r="C304"/>
        </row>
        <row r="305">
          <cell r="A305"/>
          <cell r="B305"/>
          <cell r="C305"/>
        </row>
        <row r="306">
          <cell r="A306"/>
          <cell r="B306"/>
          <cell r="C306"/>
        </row>
        <row r="307">
          <cell r="A307"/>
          <cell r="B307"/>
          <cell r="C307"/>
        </row>
        <row r="308">
          <cell r="A308"/>
          <cell r="B308"/>
          <cell r="C308"/>
        </row>
        <row r="309">
          <cell r="A309"/>
          <cell r="B309"/>
          <cell r="C309"/>
        </row>
        <row r="310">
          <cell r="A310"/>
          <cell r="B310"/>
          <cell r="C310"/>
        </row>
        <row r="311">
          <cell r="A311"/>
          <cell r="B311"/>
          <cell r="C311"/>
        </row>
        <row r="312">
          <cell r="A312"/>
          <cell r="B312"/>
          <cell r="C312"/>
        </row>
        <row r="313">
          <cell r="A313"/>
          <cell r="B313"/>
          <cell r="C313"/>
        </row>
        <row r="314">
          <cell r="A314"/>
          <cell r="B314"/>
          <cell r="C314"/>
        </row>
        <row r="315">
          <cell r="A315"/>
          <cell r="B315"/>
          <cell r="C315"/>
        </row>
        <row r="316">
          <cell r="A316"/>
          <cell r="B316"/>
          <cell r="C316"/>
        </row>
        <row r="317">
          <cell r="A317"/>
          <cell r="B317"/>
          <cell r="C317"/>
        </row>
        <row r="318">
          <cell r="A318"/>
          <cell r="B318"/>
          <cell r="C318"/>
        </row>
        <row r="319">
          <cell r="A319"/>
          <cell r="B319"/>
          <cell r="C319"/>
        </row>
        <row r="320">
          <cell r="A320"/>
          <cell r="B320"/>
          <cell r="C320"/>
        </row>
        <row r="321">
          <cell r="A321"/>
          <cell r="B321"/>
          <cell r="C321"/>
        </row>
        <row r="322">
          <cell r="A322"/>
          <cell r="B322"/>
          <cell r="C322"/>
        </row>
        <row r="323">
          <cell r="A323"/>
          <cell r="B323"/>
          <cell r="C323"/>
        </row>
        <row r="324">
          <cell r="A324"/>
          <cell r="B324"/>
          <cell r="C324"/>
        </row>
        <row r="325">
          <cell r="A325"/>
          <cell r="B325"/>
          <cell r="C325"/>
        </row>
        <row r="326">
          <cell r="A326"/>
          <cell r="B326"/>
          <cell r="C326"/>
        </row>
        <row r="327">
          <cell r="A327"/>
          <cell r="B327"/>
          <cell r="C327"/>
        </row>
        <row r="328">
          <cell r="A328"/>
          <cell r="B328"/>
          <cell r="C328"/>
        </row>
        <row r="329">
          <cell r="A329"/>
          <cell r="B329"/>
          <cell r="C329"/>
        </row>
        <row r="330">
          <cell r="A330"/>
          <cell r="B330"/>
          <cell r="C330"/>
        </row>
        <row r="331">
          <cell r="A331"/>
          <cell r="B331"/>
          <cell r="C331"/>
        </row>
        <row r="332">
          <cell r="A332"/>
          <cell r="B332"/>
          <cell r="C332"/>
        </row>
        <row r="333">
          <cell r="A333"/>
          <cell r="B333"/>
          <cell r="C333"/>
        </row>
        <row r="334">
          <cell r="A334"/>
          <cell r="B334"/>
          <cell r="C334"/>
        </row>
        <row r="335">
          <cell r="A335"/>
          <cell r="B335"/>
          <cell r="C335"/>
        </row>
        <row r="336">
          <cell r="A336"/>
          <cell r="B336"/>
          <cell r="C336"/>
        </row>
        <row r="337">
          <cell r="A337"/>
          <cell r="B337"/>
          <cell r="C337"/>
        </row>
        <row r="338">
          <cell r="A338"/>
          <cell r="B338"/>
          <cell r="C338"/>
        </row>
        <row r="339">
          <cell r="A339"/>
          <cell r="B339"/>
          <cell r="C339"/>
        </row>
        <row r="340">
          <cell r="A340"/>
          <cell r="B340"/>
          <cell r="C340"/>
        </row>
        <row r="341">
          <cell r="A341"/>
          <cell r="B341"/>
          <cell r="C341"/>
        </row>
        <row r="342">
          <cell r="A342"/>
          <cell r="B342"/>
          <cell r="C342"/>
        </row>
        <row r="343">
          <cell r="A343"/>
          <cell r="B343"/>
          <cell r="C343"/>
        </row>
        <row r="344">
          <cell r="A344"/>
          <cell r="B344"/>
          <cell r="C344"/>
        </row>
        <row r="345">
          <cell r="A345"/>
          <cell r="B345"/>
          <cell r="C345"/>
        </row>
        <row r="346">
          <cell r="A346"/>
          <cell r="B346"/>
          <cell r="C346"/>
        </row>
        <row r="347">
          <cell r="A347"/>
          <cell r="B347"/>
          <cell r="C347"/>
        </row>
        <row r="348">
          <cell r="A348"/>
          <cell r="B348"/>
          <cell r="C348"/>
        </row>
        <row r="349">
          <cell r="A349"/>
          <cell r="B349"/>
          <cell r="C349"/>
        </row>
        <row r="350">
          <cell r="A350"/>
          <cell r="B350"/>
          <cell r="C350"/>
        </row>
        <row r="351">
          <cell r="A351"/>
          <cell r="B351"/>
          <cell r="C351"/>
        </row>
        <row r="352">
          <cell r="A352"/>
          <cell r="B352"/>
          <cell r="C352"/>
        </row>
        <row r="353">
          <cell r="A353"/>
          <cell r="B353"/>
          <cell r="C353"/>
        </row>
        <row r="354">
          <cell r="A354"/>
          <cell r="B354"/>
          <cell r="C354"/>
        </row>
        <row r="355">
          <cell r="A355"/>
          <cell r="B355"/>
          <cell r="C355"/>
        </row>
        <row r="356">
          <cell r="A356"/>
          <cell r="B356"/>
          <cell r="C356"/>
        </row>
        <row r="357">
          <cell r="A357"/>
          <cell r="B357"/>
          <cell r="C357"/>
        </row>
        <row r="358">
          <cell r="A358"/>
          <cell r="B358"/>
          <cell r="C358"/>
        </row>
        <row r="359">
          <cell r="A359"/>
          <cell r="B359"/>
          <cell r="C359"/>
        </row>
        <row r="360">
          <cell r="A360"/>
          <cell r="B360"/>
          <cell r="C360"/>
        </row>
        <row r="361">
          <cell r="A361"/>
          <cell r="B361"/>
          <cell r="C361"/>
        </row>
        <row r="362">
          <cell r="A362"/>
          <cell r="B362"/>
          <cell r="C362"/>
        </row>
        <row r="363">
          <cell r="A363"/>
          <cell r="B363"/>
          <cell r="C363"/>
        </row>
        <row r="364">
          <cell r="A364"/>
          <cell r="B364"/>
          <cell r="C364"/>
        </row>
        <row r="365">
          <cell r="A365"/>
          <cell r="B365"/>
          <cell r="C365"/>
        </row>
        <row r="366">
          <cell r="A366"/>
          <cell r="B366"/>
          <cell r="C366"/>
        </row>
        <row r="367">
          <cell r="A367"/>
          <cell r="B367"/>
          <cell r="C367"/>
        </row>
        <row r="368">
          <cell r="A368"/>
          <cell r="B368"/>
          <cell r="C368"/>
        </row>
        <row r="369">
          <cell r="A369"/>
          <cell r="B369"/>
          <cell r="C369"/>
        </row>
        <row r="370">
          <cell r="A370"/>
          <cell r="B370"/>
          <cell r="C370"/>
        </row>
        <row r="371">
          <cell r="A371"/>
          <cell r="B371"/>
          <cell r="C371"/>
        </row>
        <row r="372">
          <cell r="A372"/>
          <cell r="B372"/>
          <cell r="C372"/>
        </row>
        <row r="373">
          <cell r="A373"/>
          <cell r="B373"/>
          <cell r="C373"/>
        </row>
        <row r="374">
          <cell r="A374"/>
          <cell r="B374"/>
          <cell r="C374"/>
        </row>
        <row r="375">
          <cell r="A375"/>
          <cell r="B375"/>
          <cell r="C375"/>
        </row>
        <row r="376">
          <cell r="A376"/>
          <cell r="B376"/>
          <cell r="C376"/>
        </row>
        <row r="377">
          <cell r="A377"/>
          <cell r="B377"/>
          <cell r="C377"/>
        </row>
        <row r="378">
          <cell r="A378"/>
          <cell r="B378"/>
          <cell r="C378"/>
        </row>
        <row r="379">
          <cell r="A379"/>
          <cell r="B379"/>
          <cell r="C379"/>
        </row>
        <row r="380">
          <cell r="A380"/>
          <cell r="B380"/>
          <cell r="C380"/>
        </row>
        <row r="381">
          <cell r="A381"/>
          <cell r="B381"/>
          <cell r="C381"/>
        </row>
        <row r="382">
          <cell r="A382"/>
          <cell r="B382"/>
          <cell r="C382"/>
        </row>
        <row r="383">
          <cell r="A383"/>
          <cell r="B383"/>
          <cell r="C383"/>
        </row>
        <row r="384">
          <cell r="A384"/>
          <cell r="B384"/>
          <cell r="C384"/>
        </row>
        <row r="385">
          <cell r="A385"/>
          <cell r="B385"/>
          <cell r="C385"/>
        </row>
        <row r="386">
          <cell r="A386"/>
          <cell r="B386"/>
          <cell r="C386"/>
        </row>
        <row r="387">
          <cell r="A387"/>
          <cell r="B387"/>
          <cell r="C387"/>
        </row>
        <row r="388">
          <cell r="A388"/>
          <cell r="B388"/>
          <cell r="C388"/>
        </row>
        <row r="389">
          <cell r="A389"/>
          <cell r="B389"/>
          <cell r="C389"/>
        </row>
        <row r="390">
          <cell r="A390"/>
          <cell r="B390"/>
          <cell r="C390"/>
        </row>
        <row r="391">
          <cell r="A391"/>
          <cell r="B391"/>
          <cell r="C391"/>
        </row>
        <row r="392">
          <cell r="A392"/>
          <cell r="B392"/>
          <cell r="C392"/>
        </row>
        <row r="393">
          <cell r="A393"/>
          <cell r="B393"/>
          <cell r="C393"/>
        </row>
        <row r="394">
          <cell r="A394"/>
          <cell r="B394"/>
          <cell r="C394"/>
        </row>
        <row r="395">
          <cell r="A395"/>
          <cell r="B395"/>
          <cell r="C395"/>
        </row>
        <row r="396">
          <cell r="A396"/>
          <cell r="B396"/>
          <cell r="C396"/>
        </row>
        <row r="397">
          <cell r="A397"/>
          <cell r="B397"/>
          <cell r="C397"/>
        </row>
        <row r="398">
          <cell r="A398"/>
          <cell r="B398"/>
          <cell r="C398"/>
        </row>
        <row r="399">
          <cell r="A399"/>
          <cell r="B399"/>
          <cell r="C399"/>
        </row>
        <row r="400">
          <cell r="A400"/>
          <cell r="B400"/>
          <cell r="C400"/>
        </row>
        <row r="401">
          <cell r="A401"/>
          <cell r="B401"/>
          <cell r="C401"/>
        </row>
        <row r="402">
          <cell r="A402"/>
          <cell r="B402"/>
          <cell r="C402"/>
        </row>
        <row r="403">
          <cell r="A403"/>
          <cell r="B403"/>
          <cell r="C403"/>
        </row>
        <row r="404">
          <cell r="A404"/>
          <cell r="B404"/>
          <cell r="C404"/>
        </row>
        <row r="405">
          <cell r="A405"/>
          <cell r="B405"/>
          <cell r="C405"/>
        </row>
        <row r="406">
          <cell r="A406"/>
          <cell r="B406"/>
          <cell r="C406"/>
        </row>
        <row r="407">
          <cell r="A407"/>
          <cell r="B407"/>
          <cell r="C407"/>
        </row>
        <row r="408">
          <cell r="A408"/>
          <cell r="B408"/>
          <cell r="C408"/>
        </row>
        <row r="409">
          <cell r="A409"/>
          <cell r="B409"/>
          <cell r="C409"/>
        </row>
        <row r="410">
          <cell r="A410"/>
          <cell r="B410"/>
          <cell r="C410"/>
        </row>
        <row r="411">
          <cell r="A411"/>
          <cell r="B411"/>
          <cell r="C411"/>
        </row>
        <row r="412">
          <cell r="A412"/>
          <cell r="B412"/>
          <cell r="C412"/>
        </row>
        <row r="413">
          <cell r="A413"/>
          <cell r="B413"/>
          <cell r="C413"/>
        </row>
        <row r="414">
          <cell r="A414"/>
          <cell r="B414"/>
          <cell r="C414"/>
        </row>
        <row r="415">
          <cell r="A415"/>
          <cell r="B415"/>
          <cell r="C415"/>
        </row>
        <row r="416">
          <cell r="A416"/>
          <cell r="B416"/>
          <cell r="C416"/>
        </row>
        <row r="417">
          <cell r="A417"/>
          <cell r="B417"/>
          <cell r="C417"/>
        </row>
        <row r="418">
          <cell r="A418"/>
          <cell r="B418"/>
          <cell r="C418"/>
        </row>
        <row r="419">
          <cell r="A419"/>
          <cell r="B419"/>
          <cell r="C419"/>
        </row>
        <row r="420">
          <cell r="A420"/>
          <cell r="B420"/>
          <cell r="C420"/>
        </row>
        <row r="421">
          <cell r="A421"/>
          <cell r="B421"/>
          <cell r="C421"/>
        </row>
        <row r="422">
          <cell r="A422"/>
          <cell r="B422"/>
          <cell r="C422"/>
        </row>
        <row r="423">
          <cell r="A423"/>
          <cell r="B423"/>
          <cell r="C423"/>
        </row>
        <row r="424">
          <cell r="A424"/>
          <cell r="B424"/>
          <cell r="C424"/>
        </row>
        <row r="425">
          <cell r="A425"/>
          <cell r="B425"/>
          <cell r="C425"/>
        </row>
        <row r="426">
          <cell r="A426"/>
          <cell r="B426"/>
          <cell r="C426"/>
        </row>
        <row r="427">
          <cell r="A427"/>
          <cell r="B427"/>
          <cell r="C427"/>
        </row>
        <row r="428">
          <cell r="A428"/>
          <cell r="B428"/>
          <cell r="C428"/>
        </row>
        <row r="429">
          <cell r="A429"/>
          <cell r="B429"/>
          <cell r="C429"/>
        </row>
        <row r="430">
          <cell r="A430"/>
          <cell r="B430"/>
          <cell r="C430"/>
        </row>
        <row r="431">
          <cell r="A431"/>
          <cell r="B431"/>
          <cell r="C431"/>
        </row>
        <row r="432">
          <cell r="A432"/>
          <cell r="B432"/>
          <cell r="C432"/>
        </row>
        <row r="433">
          <cell r="A433"/>
          <cell r="B433"/>
          <cell r="C433"/>
        </row>
        <row r="434">
          <cell r="A434"/>
          <cell r="B434"/>
          <cell r="C434"/>
        </row>
        <row r="435">
          <cell r="A435"/>
          <cell r="B435"/>
          <cell r="C435"/>
        </row>
        <row r="436">
          <cell r="A436"/>
          <cell r="B436"/>
          <cell r="C436"/>
        </row>
        <row r="437">
          <cell r="A437"/>
          <cell r="B437"/>
          <cell r="C437"/>
        </row>
        <row r="438">
          <cell r="A438"/>
          <cell r="B438"/>
          <cell r="C438"/>
        </row>
        <row r="439">
          <cell r="A439"/>
          <cell r="B439"/>
          <cell r="C439"/>
        </row>
        <row r="440">
          <cell r="A440"/>
          <cell r="B440"/>
          <cell r="C440"/>
        </row>
        <row r="441">
          <cell r="A441"/>
          <cell r="B441"/>
          <cell r="C441"/>
        </row>
        <row r="442">
          <cell r="A442"/>
          <cell r="B442"/>
          <cell r="C442"/>
        </row>
        <row r="443">
          <cell r="A443"/>
          <cell r="B443"/>
          <cell r="C443"/>
        </row>
        <row r="444">
          <cell r="A444"/>
          <cell r="B444"/>
          <cell r="C444"/>
        </row>
        <row r="445">
          <cell r="A445"/>
          <cell r="B445"/>
          <cell r="C445"/>
        </row>
        <row r="446">
          <cell r="A446"/>
          <cell r="B446"/>
          <cell r="C446"/>
        </row>
        <row r="447">
          <cell r="A447"/>
          <cell r="B447"/>
          <cell r="C447"/>
        </row>
        <row r="448">
          <cell r="A448"/>
          <cell r="B448"/>
          <cell r="C448"/>
        </row>
        <row r="449">
          <cell r="A449"/>
          <cell r="B449"/>
          <cell r="C449"/>
        </row>
        <row r="450">
          <cell r="A450"/>
          <cell r="B450"/>
          <cell r="C450"/>
        </row>
        <row r="451">
          <cell r="A451"/>
          <cell r="B451"/>
          <cell r="C451"/>
        </row>
        <row r="452">
          <cell r="A452"/>
          <cell r="B452"/>
          <cell r="C452"/>
        </row>
        <row r="453">
          <cell r="A453"/>
          <cell r="B453"/>
          <cell r="C453"/>
        </row>
        <row r="454">
          <cell r="A454"/>
          <cell r="B454"/>
          <cell r="C454"/>
        </row>
        <row r="455">
          <cell r="A455"/>
          <cell r="B455"/>
          <cell r="C455"/>
        </row>
        <row r="456">
          <cell r="A456"/>
          <cell r="B456"/>
          <cell r="C456"/>
        </row>
        <row r="457">
          <cell r="A457"/>
          <cell r="B457"/>
          <cell r="C457"/>
        </row>
        <row r="458">
          <cell r="A458"/>
          <cell r="B458"/>
          <cell r="C458"/>
        </row>
        <row r="459">
          <cell r="A459"/>
          <cell r="B459"/>
          <cell r="C459"/>
        </row>
        <row r="460">
          <cell r="A460"/>
          <cell r="B460"/>
          <cell r="C460"/>
        </row>
        <row r="461">
          <cell r="A461"/>
          <cell r="B461"/>
          <cell r="C461"/>
        </row>
        <row r="462">
          <cell r="A462"/>
          <cell r="B462"/>
          <cell r="C462"/>
        </row>
        <row r="463">
          <cell r="A463"/>
          <cell r="B463"/>
          <cell r="C463"/>
        </row>
        <row r="464">
          <cell r="A464"/>
          <cell r="B464"/>
          <cell r="C464"/>
        </row>
        <row r="465">
          <cell r="A465"/>
          <cell r="B465"/>
          <cell r="C465"/>
        </row>
        <row r="466">
          <cell r="A466"/>
          <cell r="B466"/>
          <cell r="C466"/>
        </row>
        <row r="467">
          <cell r="A467"/>
          <cell r="B467"/>
          <cell r="C467"/>
        </row>
        <row r="468">
          <cell r="A468"/>
          <cell r="B468"/>
          <cell r="C468"/>
        </row>
        <row r="469">
          <cell r="A469"/>
          <cell r="B469"/>
          <cell r="C469"/>
        </row>
        <row r="470">
          <cell r="A470"/>
          <cell r="B470"/>
          <cell r="C470"/>
        </row>
        <row r="471">
          <cell r="A471"/>
          <cell r="B471"/>
          <cell r="C471"/>
        </row>
        <row r="472">
          <cell r="A472"/>
          <cell r="B472"/>
          <cell r="C472"/>
        </row>
        <row r="473">
          <cell r="A473"/>
          <cell r="B473"/>
          <cell r="C473"/>
        </row>
        <row r="474">
          <cell r="A474"/>
          <cell r="B474"/>
          <cell r="C474"/>
        </row>
        <row r="475">
          <cell r="A475"/>
          <cell r="B475"/>
          <cell r="C475"/>
        </row>
        <row r="476">
          <cell r="A476"/>
          <cell r="B476"/>
          <cell r="C476"/>
        </row>
        <row r="477">
          <cell r="A477"/>
          <cell r="B477"/>
          <cell r="C477"/>
        </row>
        <row r="478">
          <cell r="A478"/>
          <cell r="B478"/>
          <cell r="C478"/>
        </row>
        <row r="479">
          <cell r="A479"/>
          <cell r="B479"/>
          <cell r="C479"/>
        </row>
        <row r="480">
          <cell r="A480"/>
          <cell r="B480"/>
          <cell r="C480"/>
        </row>
        <row r="481">
          <cell r="A481"/>
          <cell r="B481"/>
          <cell r="C481"/>
        </row>
        <row r="482">
          <cell r="A482"/>
          <cell r="B482"/>
          <cell r="C482"/>
        </row>
        <row r="483">
          <cell r="A483"/>
          <cell r="B483"/>
          <cell r="C483"/>
        </row>
        <row r="484">
          <cell r="A484"/>
          <cell r="B484"/>
          <cell r="C484"/>
        </row>
        <row r="485">
          <cell r="A485"/>
          <cell r="B485"/>
          <cell r="C485"/>
        </row>
        <row r="486">
          <cell r="A486"/>
          <cell r="B486"/>
          <cell r="C486"/>
        </row>
        <row r="487">
          <cell r="A487"/>
          <cell r="B487"/>
          <cell r="C487"/>
        </row>
        <row r="488">
          <cell r="A488"/>
          <cell r="B488"/>
          <cell r="C488"/>
        </row>
        <row r="489">
          <cell r="A489"/>
          <cell r="B489"/>
          <cell r="C489"/>
        </row>
        <row r="490">
          <cell r="A490"/>
          <cell r="B490"/>
          <cell r="C490"/>
        </row>
        <row r="491">
          <cell r="A491"/>
          <cell r="B491"/>
          <cell r="C491"/>
        </row>
        <row r="492">
          <cell r="A492"/>
          <cell r="B492"/>
          <cell r="C492"/>
        </row>
        <row r="493">
          <cell r="A493"/>
          <cell r="B493"/>
          <cell r="C493"/>
        </row>
        <row r="494">
          <cell r="A494"/>
          <cell r="B494"/>
          <cell r="C494"/>
        </row>
        <row r="495">
          <cell r="A495"/>
          <cell r="B495"/>
          <cell r="C495"/>
        </row>
        <row r="496">
          <cell r="A496"/>
          <cell r="B496"/>
          <cell r="C496"/>
        </row>
        <row r="497">
          <cell r="A497"/>
          <cell r="B497"/>
          <cell r="C497"/>
        </row>
        <row r="498">
          <cell r="A498"/>
          <cell r="B498"/>
          <cell r="C498"/>
        </row>
        <row r="499">
          <cell r="A499"/>
          <cell r="B499"/>
          <cell r="C499"/>
        </row>
        <row r="500">
          <cell r="A500"/>
          <cell r="B500"/>
          <cell r="C500"/>
        </row>
        <row r="501">
          <cell r="A501"/>
          <cell r="B501"/>
          <cell r="C501"/>
        </row>
        <row r="502">
          <cell r="A502"/>
          <cell r="B502"/>
          <cell r="C502"/>
        </row>
        <row r="503">
          <cell r="A503"/>
          <cell r="B503"/>
          <cell r="C503"/>
        </row>
        <row r="504">
          <cell r="A504"/>
          <cell r="B504"/>
          <cell r="C504"/>
        </row>
        <row r="505">
          <cell r="A505"/>
          <cell r="B505"/>
          <cell r="C505"/>
        </row>
        <row r="506">
          <cell r="A506"/>
          <cell r="B506"/>
          <cell r="C506"/>
        </row>
        <row r="507">
          <cell r="A507"/>
          <cell r="B507"/>
          <cell r="C507"/>
        </row>
        <row r="508">
          <cell r="A508"/>
          <cell r="B508"/>
          <cell r="C508"/>
        </row>
        <row r="509">
          <cell r="A509"/>
          <cell r="B509"/>
          <cell r="C509"/>
        </row>
        <row r="510">
          <cell r="A510"/>
          <cell r="B510"/>
          <cell r="C510"/>
        </row>
        <row r="511">
          <cell r="A511"/>
          <cell r="B511"/>
          <cell r="C511"/>
        </row>
        <row r="512">
          <cell r="A512"/>
          <cell r="B512"/>
          <cell r="C512"/>
        </row>
        <row r="513">
          <cell r="A513"/>
          <cell r="B513"/>
          <cell r="C513"/>
        </row>
        <row r="514">
          <cell r="A514"/>
          <cell r="B514"/>
          <cell r="C514"/>
        </row>
        <row r="515">
          <cell r="A515"/>
          <cell r="B515"/>
          <cell r="C515"/>
        </row>
        <row r="516">
          <cell r="A516"/>
          <cell r="B516"/>
          <cell r="C516"/>
        </row>
        <row r="517">
          <cell r="A517"/>
          <cell r="B517"/>
          <cell r="C517"/>
        </row>
        <row r="518">
          <cell r="A518"/>
          <cell r="B518"/>
          <cell r="C518"/>
        </row>
        <row r="519">
          <cell r="A519"/>
          <cell r="B519"/>
          <cell r="C519"/>
        </row>
        <row r="520">
          <cell r="A520"/>
          <cell r="B520"/>
          <cell r="C520"/>
        </row>
        <row r="521">
          <cell r="A521"/>
          <cell r="B521"/>
          <cell r="C521"/>
        </row>
        <row r="522">
          <cell r="A522"/>
          <cell r="B522"/>
          <cell r="C522"/>
        </row>
        <row r="523">
          <cell r="A523"/>
          <cell r="B523"/>
          <cell r="C523"/>
        </row>
        <row r="524">
          <cell r="A524"/>
          <cell r="B524"/>
          <cell r="C524"/>
        </row>
        <row r="525">
          <cell r="A525"/>
          <cell r="B525"/>
          <cell r="C525"/>
        </row>
        <row r="526">
          <cell r="A526"/>
          <cell r="B526"/>
          <cell r="C526"/>
        </row>
        <row r="527">
          <cell r="A527"/>
          <cell r="B527"/>
          <cell r="C527"/>
        </row>
        <row r="528">
          <cell r="A528"/>
          <cell r="B528"/>
          <cell r="C528"/>
        </row>
        <row r="529">
          <cell r="A529"/>
          <cell r="B529"/>
          <cell r="C529"/>
        </row>
        <row r="530">
          <cell r="A530"/>
          <cell r="B530"/>
          <cell r="C530"/>
        </row>
        <row r="531">
          <cell r="A531"/>
          <cell r="B531"/>
          <cell r="C531"/>
        </row>
        <row r="532">
          <cell r="A532"/>
          <cell r="B532"/>
          <cell r="C532"/>
        </row>
        <row r="533">
          <cell r="A533"/>
          <cell r="B533"/>
          <cell r="C533"/>
        </row>
        <row r="534">
          <cell r="A534"/>
          <cell r="B534"/>
          <cell r="C534"/>
        </row>
        <row r="535">
          <cell r="A535"/>
          <cell r="B535"/>
          <cell r="C535"/>
        </row>
        <row r="536">
          <cell r="A536"/>
          <cell r="B536"/>
          <cell r="C536"/>
        </row>
        <row r="537">
          <cell r="A537"/>
          <cell r="B537"/>
          <cell r="C537"/>
        </row>
        <row r="538">
          <cell r="A538"/>
          <cell r="B538"/>
          <cell r="C538"/>
        </row>
        <row r="539">
          <cell r="A539"/>
          <cell r="B539"/>
          <cell r="C539"/>
        </row>
        <row r="540">
          <cell r="A540"/>
          <cell r="B540"/>
          <cell r="C540"/>
        </row>
        <row r="541">
          <cell r="A541"/>
          <cell r="B541"/>
          <cell r="C541"/>
        </row>
        <row r="542">
          <cell r="A542"/>
          <cell r="B542"/>
          <cell r="C542"/>
        </row>
        <row r="543">
          <cell r="A543"/>
          <cell r="B543"/>
          <cell r="C543"/>
        </row>
        <row r="544">
          <cell r="A544"/>
          <cell r="B544"/>
          <cell r="C544"/>
        </row>
        <row r="545">
          <cell r="A545"/>
          <cell r="B545"/>
          <cell r="C545"/>
        </row>
        <row r="546">
          <cell r="A546"/>
          <cell r="B546"/>
          <cell r="C546"/>
        </row>
        <row r="547">
          <cell r="A547"/>
          <cell r="B547"/>
          <cell r="C547"/>
        </row>
        <row r="548">
          <cell r="A548"/>
          <cell r="B548"/>
          <cell r="C548"/>
        </row>
        <row r="549">
          <cell r="A549"/>
          <cell r="B549"/>
          <cell r="C549"/>
        </row>
        <row r="550">
          <cell r="A550"/>
          <cell r="B550"/>
          <cell r="C550"/>
        </row>
        <row r="551">
          <cell r="A551"/>
          <cell r="B551"/>
          <cell r="C551"/>
        </row>
        <row r="552">
          <cell r="A552"/>
          <cell r="B552"/>
          <cell r="C552"/>
        </row>
        <row r="553">
          <cell r="A553"/>
          <cell r="B553"/>
          <cell r="C553"/>
        </row>
        <row r="554">
          <cell r="A554"/>
          <cell r="B554"/>
          <cell r="C554"/>
        </row>
        <row r="555">
          <cell r="A555"/>
          <cell r="B555"/>
          <cell r="C555"/>
        </row>
        <row r="556">
          <cell r="A556"/>
          <cell r="B556"/>
          <cell r="C556"/>
        </row>
        <row r="557">
          <cell r="A557"/>
          <cell r="B557"/>
          <cell r="C557"/>
        </row>
        <row r="558">
          <cell r="A558"/>
          <cell r="B558"/>
          <cell r="C558"/>
        </row>
        <row r="559">
          <cell r="A559"/>
          <cell r="B559"/>
          <cell r="C559"/>
        </row>
        <row r="560">
          <cell r="A560"/>
          <cell r="B560"/>
          <cell r="C560"/>
        </row>
        <row r="561">
          <cell r="A561"/>
          <cell r="B561"/>
          <cell r="C561"/>
        </row>
        <row r="562">
          <cell r="A562"/>
          <cell r="B562"/>
          <cell r="C562"/>
        </row>
        <row r="563">
          <cell r="A563"/>
          <cell r="B563"/>
          <cell r="C563"/>
        </row>
        <row r="564">
          <cell r="A564"/>
          <cell r="B564"/>
          <cell r="C564"/>
        </row>
        <row r="565">
          <cell r="A565"/>
          <cell r="B565"/>
          <cell r="C565"/>
        </row>
        <row r="566">
          <cell r="A566"/>
          <cell r="B566"/>
          <cell r="C566"/>
        </row>
        <row r="567">
          <cell r="A567"/>
          <cell r="B567"/>
          <cell r="C567"/>
        </row>
        <row r="568">
          <cell r="A568"/>
          <cell r="B568"/>
          <cell r="C568"/>
        </row>
        <row r="569">
          <cell r="A569"/>
          <cell r="B569"/>
          <cell r="C569"/>
        </row>
        <row r="570">
          <cell r="A570"/>
          <cell r="B570"/>
          <cell r="C570"/>
        </row>
        <row r="571">
          <cell r="A571"/>
          <cell r="B571"/>
          <cell r="C571"/>
        </row>
        <row r="572">
          <cell r="A572"/>
          <cell r="B572"/>
          <cell r="C572"/>
        </row>
        <row r="573">
          <cell r="A573"/>
          <cell r="B573"/>
          <cell r="C573"/>
        </row>
        <row r="574">
          <cell r="A574"/>
          <cell r="B574"/>
          <cell r="C574"/>
        </row>
        <row r="575">
          <cell r="A575"/>
          <cell r="B575"/>
          <cell r="C575"/>
        </row>
        <row r="576">
          <cell r="A576"/>
          <cell r="B576"/>
          <cell r="C576"/>
        </row>
        <row r="577">
          <cell r="A577"/>
          <cell r="B577"/>
          <cell r="C577"/>
        </row>
        <row r="578">
          <cell r="A578"/>
          <cell r="B578"/>
          <cell r="C578"/>
        </row>
        <row r="579">
          <cell r="A579"/>
          <cell r="B579"/>
          <cell r="C579"/>
        </row>
        <row r="580">
          <cell r="A580"/>
          <cell r="B580"/>
          <cell r="C580"/>
        </row>
        <row r="581">
          <cell r="A581"/>
          <cell r="B581"/>
          <cell r="C581"/>
        </row>
        <row r="582">
          <cell r="A582"/>
          <cell r="B582"/>
          <cell r="C582"/>
        </row>
        <row r="583">
          <cell r="A583"/>
          <cell r="B583"/>
          <cell r="C583"/>
        </row>
        <row r="584">
          <cell r="A584"/>
          <cell r="B584"/>
          <cell r="C584"/>
        </row>
        <row r="585">
          <cell r="A585"/>
          <cell r="B585"/>
          <cell r="C585"/>
        </row>
        <row r="586">
          <cell r="A586"/>
          <cell r="B586"/>
          <cell r="C586"/>
        </row>
        <row r="587">
          <cell r="A587"/>
          <cell r="B587"/>
          <cell r="C587"/>
        </row>
        <row r="588">
          <cell r="A588"/>
          <cell r="B588"/>
          <cell r="C588"/>
        </row>
        <row r="589">
          <cell r="A589"/>
          <cell r="B589"/>
          <cell r="C589"/>
        </row>
        <row r="590">
          <cell r="A590"/>
          <cell r="B590"/>
          <cell r="C590"/>
        </row>
        <row r="591">
          <cell r="A591"/>
          <cell r="B591"/>
          <cell r="C591"/>
        </row>
        <row r="592">
          <cell r="A592"/>
          <cell r="B592"/>
          <cell r="C592"/>
        </row>
        <row r="593">
          <cell r="A593"/>
          <cell r="B593"/>
          <cell r="C593"/>
        </row>
        <row r="594">
          <cell r="A594"/>
          <cell r="B594"/>
          <cell r="C594"/>
        </row>
        <row r="595">
          <cell r="A595"/>
          <cell r="B595"/>
          <cell r="C595"/>
        </row>
        <row r="596">
          <cell r="A596"/>
          <cell r="B596"/>
          <cell r="C596"/>
        </row>
        <row r="597">
          <cell r="A597"/>
          <cell r="B597"/>
          <cell r="C597"/>
        </row>
        <row r="598">
          <cell r="A598"/>
          <cell r="B598"/>
          <cell r="C598"/>
        </row>
        <row r="599">
          <cell r="A599"/>
          <cell r="B599"/>
          <cell r="C599"/>
        </row>
        <row r="600">
          <cell r="A600"/>
          <cell r="B600"/>
          <cell r="C600"/>
        </row>
        <row r="601">
          <cell r="A601"/>
          <cell r="B601"/>
          <cell r="C601"/>
        </row>
        <row r="602">
          <cell r="A602"/>
          <cell r="B602"/>
          <cell r="C602"/>
        </row>
        <row r="603">
          <cell r="A603"/>
          <cell r="B603"/>
          <cell r="C603"/>
        </row>
        <row r="604">
          <cell r="A604"/>
          <cell r="B604"/>
          <cell r="C604"/>
        </row>
        <row r="605">
          <cell r="A605"/>
          <cell r="B605"/>
          <cell r="C605"/>
        </row>
        <row r="606">
          <cell r="A606"/>
          <cell r="B606"/>
          <cell r="C606"/>
        </row>
        <row r="607">
          <cell r="A607"/>
          <cell r="B607"/>
          <cell r="C607"/>
        </row>
        <row r="608">
          <cell r="A608"/>
          <cell r="B608"/>
          <cell r="C608"/>
        </row>
        <row r="609">
          <cell r="A609"/>
          <cell r="B609"/>
          <cell r="C609"/>
        </row>
        <row r="610">
          <cell r="A610"/>
          <cell r="B610"/>
          <cell r="C610"/>
        </row>
        <row r="611">
          <cell r="A611"/>
          <cell r="B611"/>
          <cell r="C611"/>
        </row>
        <row r="612">
          <cell r="A612"/>
          <cell r="B612"/>
          <cell r="C612"/>
        </row>
        <row r="613">
          <cell r="A613"/>
          <cell r="B613"/>
          <cell r="C613"/>
        </row>
        <row r="614">
          <cell r="A614"/>
          <cell r="B614"/>
          <cell r="C614"/>
        </row>
        <row r="615">
          <cell r="A615"/>
          <cell r="B615"/>
          <cell r="C615"/>
        </row>
        <row r="616">
          <cell r="A616"/>
          <cell r="B616"/>
          <cell r="C616"/>
        </row>
        <row r="617">
          <cell r="A617"/>
          <cell r="B617"/>
          <cell r="C617"/>
        </row>
        <row r="618">
          <cell r="A618"/>
          <cell r="B618"/>
          <cell r="C618"/>
        </row>
        <row r="619">
          <cell r="A619"/>
          <cell r="B619"/>
          <cell r="C619"/>
        </row>
        <row r="620">
          <cell r="A620"/>
          <cell r="B620"/>
          <cell r="C620"/>
        </row>
        <row r="621">
          <cell r="A621"/>
          <cell r="B621"/>
          <cell r="C621"/>
        </row>
        <row r="622">
          <cell r="A622"/>
          <cell r="B622"/>
          <cell r="C622"/>
        </row>
        <row r="623">
          <cell r="A623"/>
          <cell r="B623"/>
          <cell r="C623"/>
        </row>
        <row r="624">
          <cell r="A624"/>
          <cell r="B624"/>
          <cell r="C624"/>
        </row>
        <row r="625">
          <cell r="A625"/>
          <cell r="B625"/>
          <cell r="C625"/>
        </row>
        <row r="626">
          <cell r="A626"/>
          <cell r="B626"/>
          <cell r="C626"/>
        </row>
        <row r="627">
          <cell r="A627"/>
          <cell r="B627"/>
          <cell r="C627"/>
        </row>
        <row r="628">
          <cell r="A628"/>
          <cell r="B628"/>
          <cell r="C628"/>
        </row>
        <row r="629">
          <cell r="A629"/>
          <cell r="B629"/>
          <cell r="C629"/>
        </row>
        <row r="630">
          <cell r="A630"/>
          <cell r="B630"/>
          <cell r="C630"/>
        </row>
        <row r="631">
          <cell r="A631"/>
          <cell r="B631"/>
          <cell r="C631"/>
        </row>
        <row r="632">
          <cell r="A632"/>
          <cell r="B632"/>
          <cell r="C632"/>
        </row>
        <row r="633">
          <cell r="A633"/>
          <cell r="B633"/>
          <cell r="C633"/>
        </row>
        <row r="634">
          <cell r="A634"/>
          <cell r="B634"/>
          <cell r="C634"/>
        </row>
        <row r="635">
          <cell r="A635"/>
          <cell r="B635"/>
          <cell r="C635"/>
        </row>
        <row r="636">
          <cell r="A636"/>
          <cell r="B636"/>
          <cell r="C636"/>
        </row>
        <row r="637">
          <cell r="A637"/>
          <cell r="B637"/>
          <cell r="C637"/>
        </row>
        <row r="638">
          <cell r="A638"/>
          <cell r="B638"/>
          <cell r="C638"/>
        </row>
        <row r="639">
          <cell r="A639"/>
          <cell r="B639"/>
          <cell r="C639"/>
        </row>
        <row r="640">
          <cell r="A640"/>
          <cell r="B640"/>
          <cell r="C640"/>
        </row>
        <row r="641">
          <cell r="A641"/>
          <cell r="B641"/>
          <cell r="C641"/>
        </row>
        <row r="642">
          <cell r="A642"/>
          <cell r="B642"/>
          <cell r="C642"/>
        </row>
        <row r="643">
          <cell r="A643"/>
          <cell r="B643"/>
          <cell r="C643"/>
        </row>
        <row r="644">
          <cell r="A644"/>
          <cell r="B644"/>
          <cell r="C644"/>
        </row>
        <row r="645">
          <cell r="A645"/>
          <cell r="B645"/>
          <cell r="C645"/>
        </row>
        <row r="646">
          <cell r="A646"/>
          <cell r="B646"/>
          <cell r="C646"/>
        </row>
        <row r="647">
          <cell r="A647"/>
          <cell r="B647"/>
          <cell r="C647"/>
        </row>
        <row r="648">
          <cell r="A648"/>
          <cell r="B648"/>
          <cell r="C648"/>
        </row>
        <row r="649">
          <cell r="A649"/>
          <cell r="B649"/>
          <cell r="C649"/>
        </row>
        <row r="650">
          <cell r="A650"/>
          <cell r="B650"/>
          <cell r="C650"/>
        </row>
        <row r="651">
          <cell r="A651"/>
          <cell r="B651"/>
          <cell r="C651"/>
        </row>
        <row r="652">
          <cell r="A652"/>
          <cell r="B652"/>
          <cell r="C652"/>
        </row>
        <row r="653">
          <cell r="A653"/>
          <cell r="B653"/>
          <cell r="C653"/>
        </row>
        <row r="654">
          <cell r="A654"/>
          <cell r="B654"/>
          <cell r="C654"/>
        </row>
        <row r="655">
          <cell r="A655"/>
          <cell r="B655"/>
          <cell r="C655"/>
        </row>
        <row r="656">
          <cell r="A656"/>
          <cell r="B656"/>
          <cell r="C656"/>
        </row>
        <row r="657">
          <cell r="A657"/>
          <cell r="B657"/>
          <cell r="C657"/>
        </row>
        <row r="658">
          <cell r="A658"/>
          <cell r="B658"/>
          <cell r="C658"/>
        </row>
        <row r="659">
          <cell r="A659"/>
          <cell r="B659"/>
          <cell r="C659"/>
        </row>
        <row r="660">
          <cell r="A660"/>
          <cell r="B660"/>
          <cell r="C660"/>
        </row>
        <row r="661">
          <cell r="A661"/>
          <cell r="B661"/>
          <cell r="C661"/>
        </row>
        <row r="662">
          <cell r="A662"/>
          <cell r="B662"/>
          <cell r="C662"/>
        </row>
        <row r="663">
          <cell r="A663"/>
          <cell r="B663"/>
          <cell r="C663"/>
        </row>
        <row r="664">
          <cell r="A664"/>
          <cell r="B664"/>
          <cell r="C664"/>
        </row>
        <row r="665">
          <cell r="A665"/>
          <cell r="B665"/>
          <cell r="C665"/>
        </row>
        <row r="666">
          <cell r="A666"/>
          <cell r="B666"/>
          <cell r="C666"/>
        </row>
        <row r="667">
          <cell r="A667"/>
          <cell r="B667"/>
          <cell r="C667"/>
        </row>
        <row r="668">
          <cell r="A668"/>
          <cell r="B668"/>
          <cell r="C668"/>
        </row>
        <row r="669">
          <cell r="A669"/>
          <cell r="B669"/>
          <cell r="C669"/>
        </row>
        <row r="670">
          <cell r="A670"/>
          <cell r="B670"/>
          <cell r="C670"/>
        </row>
        <row r="671">
          <cell r="A671"/>
          <cell r="B671"/>
          <cell r="C671"/>
        </row>
        <row r="672">
          <cell r="A672"/>
          <cell r="B672"/>
          <cell r="C672"/>
        </row>
        <row r="673">
          <cell r="A673"/>
          <cell r="B673"/>
          <cell r="C673"/>
        </row>
        <row r="674">
          <cell r="A674"/>
          <cell r="B674"/>
          <cell r="C674"/>
        </row>
        <row r="675">
          <cell r="A675"/>
          <cell r="B675"/>
          <cell r="C675"/>
        </row>
        <row r="676">
          <cell r="A676"/>
          <cell r="B676"/>
          <cell r="C676"/>
        </row>
        <row r="677">
          <cell r="A677"/>
          <cell r="B677"/>
          <cell r="C677"/>
        </row>
        <row r="678">
          <cell r="A678"/>
          <cell r="B678"/>
          <cell r="C678"/>
        </row>
        <row r="679">
          <cell r="A679"/>
          <cell r="B679"/>
          <cell r="C679"/>
        </row>
        <row r="680">
          <cell r="A680"/>
          <cell r="B680"/>
          <cell r="C680"/>
        </row>
        <row r="681">
          <cell r="A681"/>
          <cell r="B681"/>
          <cell r="C681"/>
        </row>
        <row r="682">
          <cell r="A682"/>
          <cell r="B682"/>
          <cell r="C682"/>
        </row>
        <row r="683">
          <cell r="A683"/>
          <cell r="B683"/>
          <cell r="C683"/>
        </row>
        <row r="684">
          <cell r="A684"/>
          <cell r="B684"/>
          <cell r="C684"/>
        </row>
        <row r="685">
          <cell r="A685"/>
          <cell r="B685"/>
          <cell r="C685"/>
        </row>
        <row r="686">
          <cell r="A686"/>
          <cell r="B686"/>
          <cell r="C686"/>
        </row>
        <row r="687">
          <cell r="A687"/>
          <cell r="B687"/>
          <cell r="C687"/>
        </row>
        <row r="688">
          <cell r="A688"/>
          <cell r="B688"/>
          <cell r="C688"/>
        </row>
        <row r="689">
          <cell r="A689"/>
          <cell r="B689"/>
          <cell r="C689"/>
        </row>
        <row r="690">
          <cell r="A690"/>
          <cell r="B690"/>
          <cell r="C690"/>
        </row>
        <row r="691">
          <cell r="A691"/>
          <cell r="B691"/>
          <cell r="C691"/>
        </row>
        <row r="692">
          <cell r="A692"/>
          <cell r="B692"/>
          <cell r="C692"/>
        </row>
        <row r="693">
          <cell r="A693"/>
          <cell r="B693"/>
          <cell r="C693"/>
        </row>
        <row r="694">
          <cell r="A694"/>
          <cell r="B694"/>
          <cell r="C694"/>
        </row>
        <row r="695">
          <cell r="A695"/>
          <cell r="B695"/>
          <cell r="C695"/>
        </row>
        <row r="696">
          <cell r="A696"/>
          <cell r="B696"/>
          <cell r="C696"/>
        </row>
        <row r="697">
          <cell r="A697"/>
          <cell r="B697"/>
          <cell r="C697"/>
        </row>
        <row r="698">
          <cell r="A698"/>
          <cell r="B698"/>
          <cell r="C698"/>
        </row>
        <row r="699">
          <cell r="A699"/>
          <cell r="B699"/>
          <cell r="C699"/>
        </row>
        <row r="700">
          <cell r="A700"/>
          <cell r="B700"/>
          <cell r="C700"/>
        </row>
        <row r="701">
          <cell r="A701"/>
          <cell r="B701"/>
          <cell r="C701"/>
        </row>
        <row r="702">
          <cell r="A702"/>
          <cell r="B702"/>
          <cell r="C702"/>
        </row>
        <row r="703">
          <cell r="A703"/>
          <cell r="B703"/>
          <cell r="C703"/>
        </row>
        <row r="704">
          <cell r="A704"/>
          <cell r="B704"/>
          <cell r="C704"/>
        </row>
        <row r="705">
          <cell r="A705"/>
          <cell r="B705"/>
          <cell r="C705"/>
        </row>
        <row r="706">
          <cell r="A706"/>
          <cell r="B706"/>
          <cell r="C706"/>
        </row>
        <row r="707">
          <cell r="A707"/>
          <cell r="B707"/>
          <cell r="C707"/>
        </row>
        <row r="708">
          <cell r="A708"/>
          <cell r="B708"/>
          <cell r="C708"/>
        </row>
        <row r="709">
          <cell r="A709"/>
          <cell r="B709"/>
          <cell r="C709"/>
        </row>
        <row r="710">
          <cell r="A710"/>
          <cell r="B710"/>
          <cell r="C710"/>
        </row>
        <row r="711">
          <cell r="A711"/>
          <cell r="B711"/>
          <cell r="C711"/>
        </row>
        <row r="712">
          <cell r="A712"/>
          <cell r="B712"/>
          <cell r="C712"/>
        </row>
        <row r="713">
          <cell r="A713"/>
          <cell r="B713"/>
          <cell r="C713"/>
        </row>
        <row r="714">
          <cell r="A714"/>
          <cell r="B714"/>
          <cell r="C714"/>
        </row>
        <row r="715">
          <cell r="A715"/>
          <cell r="B715"/>
          <cell r="C715"/>
        </row>
        <row r="716">
          <cell r="A716"/>
          <cell r="B716"/>
          <cell r="C716"/>
        </row>
        <row r="717">
          <cell r="A717"/>
          <cell r="B717"/>
          <cell r="C717"/>
        </row>
        <row r="718">
          <cell r="A718"/>
          <cell r="B718"/>
          <cell r="C718"/>
        </row>
        <row r="719">
          <cell r="A719"/>
          <cell r="B719"/>
          <cell r="C719"/>
        </row>
        <row r="720">
          <cell r="A720"/>
          <cell r="B720"/>
          <cell r="C720"/>
        </row>
        <row r="721">
          <cell r="A721"/>
          <cell r="B721"/>
          <cell r="C721"/>
        </row>
        <row r="722">
          <cell r="A722"/>
          <cell r="B722"/>
          <cell r="C722"/>
        </row>
        <row r="723">
          <cell r="A723"/>
          <cell r="B723"/>
          <cell r="C723"/>
        </row>
        <row r="724">
          <cell r="A724"/>
          <cell r="B724"/>
          <cell r="C724"/>
        </row>
        <row r="725">
          <cell r="A725"/>
          <cell r="B725"/>
          <cell r="C725"/>
        </row>
        <row r="726">
          <cell r="A726"/>
          <cell r="B726"/>
          <cell r="C726"/>
        </row>
        <row r="727">
          <cell r="A727"/>
          <cell r="B727"/>
          <cell r="C727"/>
        </row>
        <row r="728">
          <cell r="A728"/>
          <cell r="B728"/>
          <cell r="C728"/>
        </row>
        <row r="729">
          <cell r="A729"/>
          <cell r="B729"/>
          <cell r="C729"/>
        </row>
        <row r="730">
          <cell r="A730"/>
          <cell r="B730"/>
          <cell r="C730"/>
        </row>
        <row r="731">
          <cell r="A731"/>
          <cell r="B731"/>
          <cell r="C731"/>
        </row>
        <row r="732">
          <cell r="A732"/>
          <cell r="B732"/>
          <cell r="C732"/>
        </row>
        <row r="733">
          <cell r="A733"/>
          <cell r="B733"/>
          <cell r="C733"/>
        </row>
        <row r="734">
          <cell r="A734"/>
          <cell r="B734"/>
          <cell r="C734"/>
        </row>
        <row r="735">
          <cell r="A735"/>
          <cell r="B735"/>
          <cell r="C735"/>
        </row>
        <row r="736">
          <cell r="A736"/>
          <cell r="B736"/>
          <cell r="C736"/>
        </row>
        <row r="737">
          <cell r="A737"/>
          <cell r="B737"/>
          <cell r="C737"/>
        </row>
        <row r="738">
          <cell r="A738"/>
          <cell r="B738"/>
          <cell r="C738"/>
        </row>
        <row r="739">
          <cell r="A739"/>
          <cell r="B739"/>
          <cell r="C739"/>
        </row>
        <row r="740">
          <cell r="A740"/>
          <cell r="B740"/>
          <cell r="C740"/>
        </row>
        <row r="741">
          <cell r="A741"/>
          <cell r="B741"/>
          <cell r="C741"/>
        </row>
        <row r="742">
          <cell r="A742"/>
          <cell r="B742"/>
          <cell r="C742"/>
        </row>
        <row r="743">
          <cell r="A743"/>
          <cell r="B743"/>
          <cell r="C743"/>
        </row>
        <row r="744">
          <cell r="A744"/>
          <cell r="B744"/>
          <cell r="C744"/>
        </row>
        <row r="745">
          <cell r="A745"/>
          <cell r="B745"/>
          <cell r="C745"/>
        </row>
        <row r="746">
          <cell r="A746"/>
          <cell r="B746"/>
          <cell r="C746"/>
        </row>
        <row r="747">
          <cell r="A747"/>
          <cell r="B747"/>
          <cell r="C747"/>
        </row>
        <row r="748">
          <cell r="A748"/>
          <cell r="B748"/>
          <cell r="C748"/>
        </row>
        <row r="749">
          <cell r="A749"/>
          <cell r="B749"/>
          <cell r="C749"/>
        </row>
        <row r="750">
          <cell r="A750"/>
          <cell r="B750"/>
          <cell r="C750"/>
        </row>
        <row r="751">
          <cell r="A751"/>
          <cell r="B751"/>
          <cell r="C751"/>
        </row>
        <row r="752">
          <cell r="A752"/>
          <cell r="B752"/>
          <cell r="C752"/>
        </row>
        <row r="753">
          <cell r="A753"/>
          <cell r="B753"/>
          <cell r="C753"/>
        </row>
        <row r="754">
          <cell r="A754"/>
          <cell r="B754"/>
          <cell r="C754"/>
        </row>
        <row r="755">
          <cell r="A755"/>
          <cell r="B755"/>
          <cell r="C755"/>
        </row>
        <row r="756">
          <cell r="A756"/>
          <cell r="B756"/>
          <cell r="C756"/>
        </row>
        <row r="757">
          <cell r="A757"/>
          <cell r="B757"/>
          <cell r="C757"/>
        </row>
        <row r="758">
          <cell r="A758"/>
          <cell r="B758"/>
          <cell r="C758"/>
        </row>
        <row r="759">
          <cell r="A759"/>
          <cell r="B759"/>
          <cell r="C759"/>
        </row>
        <row r="760">
          <cell r="A760"/>
          <cell r="B760"/>
          <cell r="C760"/>
        </row>
        <row r="761">
          <cell r="A761"/>
          <cell r="B761"/>
          <cell r="C761"/>
        </row>
        <row r="762">
          <cell r="A762"/>
          <cell r="B762"/>
          <cell r="C762"/>
        </row>
        <row r="763">
          <cell r="A763"/>
          <cell r="B763"/>
          <cell r="C763"/>
        </row>
        <row r="764">
          <cell r="A764"/>
          <cell r="B764"/>
          <cell r="C764"/>
        </row>
        <row r="765">
          <cell r="A765"/>
          <cell r="B765"/>
          <cell r="C765"/>
        </row>
        <row r="766">
          <cell r="A766"/>
          <cell r="B766"/>
          <cell r="C766"/>
        </row>
        <row r="767">
          <cell r="A767"/>
          <cell r="B767"/>
          <cell r="C767"/>
        </row>
        <row r="768">
          <cell r="A768"/>
          <cell r="B768"/>
          <cell r="C768"/>
        </row>
        <row r="769">
          <cell r="A769"/>
          <cell r="B769"/>
          <cell r="C769"/>
        </row>
        <row r="770">
          <cell r="A770"/>
          <cell r="B770"/>
          <cell r="C770"/>
        </row>
        <row r="771">
          <cell r="A771"/>
          <cell r="B771"/>
          <cell r="C771"/>
        </row>
        <row r="772">
          <cell r="A772"/>
          <cell r="B772"/>
          <cell r="C772"/>
        </row>
        <row r="773">
          <cell r="A773"/>
          <cell r="B773"/>
          <cell r="C773"/>
        </row>
        <row r="774">
          <cell r="A774"/>
          <cell r="B774"/>
          <cell r="C774"/>
        </row>
        <row r="775">
          <cell r="A775"/>
          <cell r="B775"/>
          <cell r="C775"/>
        </row>
        <row r="776">
          <cell r="A776"/>
          <cell r="B776"/>
          <cell r="C776"/>
        </row>
        <row r="777">
          <cell r="A777"/>
          <cell r="B777"/>
          <cell r="C777"/>
        </row>
        <row r="778">
          <cell r="A778"/>
          <cell r="B778"/>
          <cell r="C778"/>
        </row>
        <row r="779">
          <cell r="A779"/>
          <cell r="B779"/>
          <cell r="C779"/>
        </row>
        <row r="780">
          <cell r="A780"/>
          <cell r="B780"/>
          <cell r="C780"/>
        </row>
        <row r="781">
          <cell r="A781"/>
          <cell r="B781"/>
          <cell r="C781"/>
        </row>
        <row r="782">
          <cell r="A782"/>
          <cell r="B782"/>
          <cell r="C782"/>
        </row>
        <row r="783">
          <cell r="A783"/>
          <cell r="B783"/>
          <cell r="C783"/>
        </row>
        <row r="784">
          <cell r="A784"/>
          <cell r="B784"/>
          <cell r="C784"/>
        </row>
        <row r="785">
          <cell r="A785"/>
          <cell r="B785"/>
          <cell r="C785"/>
        </row>
        <row r="786">
          <cell r="A786"/>
          <cell r="B786"/>
          <cell r="C786"/>
        </row>
        <row r="787">
          <cell r="A787"/>
          <cell r="B787"/>
          <cell r="C787"/>
        </row>
        <row r="788">
          <cell r="A788"/>
          <cell r="B788"/>
          <cell r="C788"/>
        </row>
        <row r="789">
          <cell r="A789"/>
          <cell r="B789"/>
          <cell r="C789"/>
        </row>
        <row r="790">
          <cell r="A790"/>
          <cell r="B790"/>
          <cell r="C790"/>
        </row>
        <row r="791">
          <cell r="A791"/>
          <cell r="B791"/>
          <cell r="C791"/>
        </row>
        <row r="792">
          <cell r="A792"/>
          <cell r="B792"/>
          <cell r="C792"/>
        </row>
        <row r="793">
          <cell r="A793"/>
          <cell r="B793"/>
          <cell r="C793"/>
        </row>
        <row r="794">
          <cell r="A794"/>
          <cell r="B794"/>
          <cell r="C794"/>
        </row>
        <row r="795">
          <cell r="A795"/>
          <cell r="B795"/>
          <cell r="C795"/>
        </row>
        <row r="796">
          <cell r="A796"/>
          <cell r="B796"/>
          <cell r="C796"/>
        </row>
        <row r="797">
          <cell r="A797"/>
          <cell r="B797"/>
          <cell r="C797"/>
        </row>
        <row r="798">
          <cell r="A798"/>
          <cell r="B798"/>
          <cell r="C798"/>
        </row>
        <row r="799">
          <cell r="A799"/>
          <cell r="B799"/>
          <cell r="C799"/>
        </row>
        <row r="800">
          <cell r="A800"/>
          <cell r="B800"/>
          <cell r="C800"/>
        </row>
        <row r="801">
          <cell r="A801"/>
          <cell r="B801"/>
          <cell r="C801"/>
        </row>
        <row r="802">
          <cell r="A802"/>
          <cell r="B802"/>
          <cell r="C802"/>
        </row>
        <row r="803">
          <cell r="A803"/>
          <cell r="B803"/>
          <cell r="C803"/>
        </row>
        <row r="804">
          <cell r="A804"/>
          <cell r="B804"/>
          <cell r="C804"/>
        </row>
        <row r="805">
          <cell r="A805"/>
          <cell r="B805"/>
          <cell r="C805"/>
        </row>
        <row r="806">
          <cell r="A806"/>
          <cell r="B806"/>
          <cell r="C806"/>
        </row>
        <row r="807">
          <cell r="A807"/>
          <cell r="B807"/>
          <cell r="C807"/>
        </row>
        <row r="808">
          <cell r="A808"/>
          <cell r="B808"/>
          <cell r="C808"/>
        </row>
        <row r="809">
          <cell r="A809"/>
          <cell r="B809"/>
          <cell r="C809"/>
        </row>
        <row r="810">
          <cell r="A810"/>
          <cell r="B810"/>
          <cell r="C810"/>
        </row>
        <row r="811">
          <cell r="A811"/>
          <cell r="B811"/>
          <cell r="C811"/>
        </row>
        <row r="812">
          <cell r="A812"/>
          <cell r="B812"/>
          <cell r="C812"/>
        </row>
        <row r="813">
          <cell r="A813"/>
          <cell r="B813"/>
          <cell r="C813"/>
        </row>
        <row r="814">
          <cell r="A814"/>
          <cell r="B814"/>
          <cell r="C814"/>
        </row>
        <row r="815">
          <cell r="A815"/>
          <cell r="B815"/>
          <cell r="C815"/>
        </row>
        <row r="816">
          <cell r="A816"/>
          <cell r="B816"/>
          <cell r="C816"/>
        </row>
        <row r="817">
          <cell r="A817"/>
          <cell r="B817"/>
          <cell r="C817"/>
        </row>
        <row r="818">
          <cell r="A818"/>
          <cell r="B818"/>
          <cell r="C818"/>
        </row>
        <row r="819">
          <cell r="A819"/>
          <cell r="B819"/>
          <cell r="C819"/>
        </row>
        <row r="820">
          <cell r="A820"/>
          <cell r="B820"/>
          <cell r="C820"/>
        </row>
        <row r="821">
          <cell r="A821"/>
          <cell r="B821"/>
          <cell r="C821"/>
        </row>
        <row r="822">
          <cell r="A822"/>
          <cell r="B822"/>
          <cell r="C822"/>
        </row>
        <row r="823">
          <cell r="A823"/>
          <cell r="B823"/>
          <cell r="C823"/>
        </row>
        <row r="824">
          <cell r="A824"/>
          <cell r="B824"/>
          <cell r="C824"/>
        </row>
        <row r="825">
          <cell r="A825"/>
          <cell r="B825"/>
          <cell r="C825"/>
        </row>
        <row r="826">
          <cell r="A826"/>
          <cell r="B826"/>
          <cell r="C826"/>
        </row>
        <row r="827">
          <cell r="A827"/>
          <cell r="B827"/>
          <cell r="C827"/>
        </row>
        <row r="828">
          <cell r="A828"/>
          <cell r="B828"/>
          <cell r="C828"/>
        </row>
        <row r="829">
          <cell r="A829"/>
          <cell r="B829"/>
          <cell r="C829"/>
        </row>
        <row r="830">
          <cell r="A830"/>
          <cell r="B830"/>
          <cell r="C830"/>
        </row>
        <row r="831">
          <cell r="A831"/>
          <cell r="B831"/>
          <cell r="C831"/>
        </row>
        <row r="832">
          <cell r="A832"/>
          <cell r="B832"/>
          <cell r="C832"/>
        </row>
        <row r="833">
          <cell r="A833"/>
          <cell r="B833"/>
          <cell r="C833"/>
        </row>
        <row r="834">
          <cell r="A834"/>
          <cell r="B834"/>
          <cell r="C834"/>
        </row>
        <row r="835">
          <cell r="A835"/>
          <cell r="B835"/>
          <cell r="C835"/>
        </row>
        <row r="836">
          <cell r="A836"/>
          <cell r="B836"/>
          <cell r="C836"/>
        </row>
        <row r="837">
          <cell r="A837"/>
          <cell r="B837"/>
          <cell r="C837"/>
        </row>
        <row r="838">
          <cell r="A838"/>
          <cell r="B838"/>
          <cell r="C838"/>
        </row>
        <row r="839">
          <cell r="A839"/>
          <cell r="B839"/>
          <cell r="C839"/>
        </row>
        <row r="840">
          <cell r="A840"/>
          <cell r="B840"/>
          <cell r="C840"/>
        </row>
        <row r="841">
          <cell r="A841"/>
          <cell r="B841"/>
          <cell r="C841"/>
        </row>
        <row r="842">
          <cell r="A842"/>
          <cell r="B842"/>
          <cell r="C842"/>
        </row>
        <row r="843">
          <cell r="A843"/>
          <cell r="B843"/>
          <cell r="C843"/>
        </row>
        <row r="844">
          <cell r="A844"/>
          <cell r="B844"/>
          <cell r="C844"/>
        </row>
        <row r="845">
          <cell r="A845"/>
          <cell r="B845"/>
          <cell r="C845"/>
        </row>
        <row r="846">
          <cell r="A846"/>
          <cell r="B846"/>
          <cell r="C846"/>
        </row>
        <row r="847">
          <cell r="A847"/>
          <cell r="B847"/>
          <cell r="C847"/>
        </row>
        <row r="848">
          <cell r="A848"/>
          <cell r="B848"/>
          <cell r="C848"/>
        </row>
        <row r="849">
          <cell r="A849"/>
          <cell r="B849"/>
          <cell r="C849"/>
        </row>
        <row r="850">
          <cell r="A850"/>
          <cell r="B850"/>
          <cell r="C850"/>
        </row>
        <row r="851">
          <cell r="A851"/>
          <cell r="B851"/>
          <cell r="C851"/>
        </row>
        <row r="852">
          <cell r="A852"/>
          <cell r="B852"/>
          <cell r="C852"/>
        </row>
        <row r="853">
          <cell r="A853"/>
          <cell r="B853"/>
          <cell r="C853"/>
        </row>
        <row r="854">
          <cell r="A854"/>
          <cell r="B854"/>
          <cell r="C854"/>
        </row>
        <row r="855">
          <cell r="A855"/>
          <cell r="B855"/>
          <cell r="C855"/>
        </row>
        <row r="856">
          <cell r="A856"/>
          <cell r="B856"/>
          <cell r="C856"/>
        </row>
        <row r="857">
          <cell r="A857"/>
          <cell r="B857"/>
          <cell r="C857"/>
        </row>
        <row r="858">
          <cell r="A858"/>
          <cell r="B858"/>
          <cell r="C858"/>
        </row>
        <row r="859">
          <cell r="A859"/>
          <cell r="B859"/>
          <cell r="C859"/>
        </row>
        <row r="860">
          <cell r="A860"/>
          <cell r="B860"/>
          <cell r="C860"/>
        </row>
        <row r="861">
          <cell r="A861"/>
          <cell r="B861"/>
          <cell r="C861"/>
        </row>
        <row r="862">
          <cell r="A862"/>
          <cell r="B862"/>
          <cell r="C862"/>
        </row>
        <row r="863">
          <cell r="A863"/>
          <cell r="B863"/>
          <cell r="C863"/>
        </row>
        <row r="864">
          <cell r="A864"/>
          <cell r="B864"/>
          <cell r="C864"/>
        </row>
        <row r="865">
          <cell r="A865"/>
          <cell r="B865"/>
          <cell r="C865"/>
        </row>
        <row r="866">
          <cell r="A866"/>
          <cell r="B866"/>
          <cell r="C866"/>
        </row>
        <row r="867">
          <cell r="A867"/>
          <cell r="B867"/>
          <cell r="C867"/>
        </row>
        <row r="868">
          <cell r="A868"/>
          <cell r="B868"/>
          <cell r="C868"/>
        </row>
        <row r="869">
          <cell r="A869"/>
          <cell r="B869"/>
          <cell r="C869"/>
        </row>
        <row r="870">
          <cell r="A870"/>
          <cell r="B870"/>
          <cell r="C870"/>
        </row>
        <row r="871">
          <cell r="A871"/>
          <cell r="B871"/>
          <cell r="C871"/>
        </row>
        <row r="872">
          <cell r="A872"/>
          <cell r="B872"/>
          <cell r="C872"/>
        </row>
        <row r="873">
          <cell r="A873"/>
          <cell r="B873"/>
          <cell r="C873"/>
        </row>
        <row r="874">
          <cell r="A874"/>
          <cell r="B874"/>
          <cell r="C874"/>
        </row>
        <row r="875">
          <cell r="A875"/>
          <cell r="B875"/>
          <cell r="C875"/>
        </row>
        <row r="876">
          <cell r="A876"/>
          <cell r="B876"/>
          <cell r="C876"/>
        </row>
        <row r="877">
          <cell r="A877"/>
          <cell r="B877"/>
          <cell r="C877"/>
        </row>
        <row r="878">
          <cell r="A878"/>
          <cell r="B878"/>
          <cell r="C878"/>
        </row>
        <row r="879">
          <cell r="A879"/>
          <cell r="B879"/>
          <cell r="C879"/>
        </row>
        <row r="880">
          <cell r="A880"/>
          <cell r="B880"/>
          <cell r="C880"/>
        </row>
        <row r="881">
          <cell r="A881"/>
          <cell r="B881"/>
          <cell r="C881"/>
        </row>
        <row r="882">
          <cell r="A882"/>
          <cell r="B882"/>
          <cell r="C882"/>
        </row>
        <row r="883">
          <cell r="A883"/>
          <cell r="B883"/>
          <cell r="C883"/>
        </row>
        <row r="884">
          <cell r="A884"/>
          <cell r="B884"/>
          <cell r="C884"/>
        </row>
        <row r="885">
          <cell r="A885"/>
          <cell r="B885"/>
          <cell r="C885"/>
        </row>
        <row r="886">
          <cell r="A886"/>
          <cell r="B886"/>
          <cell r="C886"/>
        </row>
        <row r="887">
          <cell r="A887"/>
          <cell r="B887"/>
          <cell r="C887"/>
        </row>
        <row r="888">
          <cell r="A888"/>
          <cell r="B888"/>
          <cell r="C888"/>
        </row>
        <row r="889">
          <cell r="A889"/>
          <cell r="B889"/>
          <cell r="C889"/>
        </row>
        <row r="890">
          <cell r="A890"/>
          <cell r="B890"/>
          <cell r="C890"/>
        </row>
        <row r="891">
          <cell r="A891"/>
          <cell r="B891"/>
          <cell r="C891"/>
        </row>
        <row r="892">
          <cell r="A892"/>
          <cell r="B892"/>
          <cell r="C892"/>
        </row>
        <row r="893">
          <cell r="A893"/>
          <cell r="B893"/>
          <cell r="C893"/>
        </row>
        <row r="894">
          <cell r="A894"/>
          <cell r="B894"/>
          <cell r="C894"/>
        </row>
        <row r="895">
          <cell r="A895"/>
          <cell r="B895"/>
          <cell r="C895"/>
        </row>
        <row r="896">
          <cell r="A896"/>
          <cell r="B896"/>
          <cell r="C896"/>
        </row>
        <row r="897">
          <cell r="A897"/>
          <cell r="B897"/>
          <cell r="C897"/>
        </row>
        <row r="898">
          <cell r="A898"/>
          <cell r="B898"/>
          <cell r="C898"/>
        </row>
        <row r="899">
          <cell r="A899"/>
          <cell r="B899"/>
          <cell r="C899"/>
        </row>
        <row r="900">
          <cell r="A900"/>
          <cell r="B900"/>
          <cell r="C900"/>
        </row>
        <row r="901">
          <cell r="A901"/>
          <cell r="B901"/>
          <cell r="C901"/>
        </row>
        <row r="902">
          <cell r="A902"/>
          <cell r="B902"/>
          <cell r="C902"/>
        </row>
        <row r="903">
          <cell r="A903"/>
          <cell r="B903"/>
          <cell r="C903"/>
        </row>
        <row r="904">
          <cell r="A904"/>
          <cell r="B904"/>
          <cell r="C904"/>
        </row>
        <row r="905">
          <cell r="A905"/>
          <cell r="B905"/>
          <cell r="C905"/>
        </row>
        <row r="906">
          <cell r="A906"/>
          <cell r="B906"/>
          <cell r="C906"/>
        </row>
        <row r="907">
          <cell r="A907"/>
          <cell r="B907"/>
          <cell r="C907"/>
        </row>
        <row r="908">
          <cell r="A908"/>
          <cell r="B908"/>
          <cell r="C908"/>
        </row>
        <row r="909">
          <cell r="A909"/>
          <cell r="B909"/>
          <cell r="C909"/>
        </row>
        <row r="910">
          <cell r="A910"/>
          <cell r="B910"/>
          <cell r="C910"/>
        </row>
        <row r="911">
          <cell r="A911"/>
          <cell r="B911"/>
          <cell r="C911"/>
        </row>
        <row r="912">
          <cell r="A912"/>
          <cell r="B912"/>
          <cell r="C912"/>
        </row>
        <row r="913">
          <cell r="A913"/>
          <cell r="B913"/>
          <cell r="C913"/>
        </row>
        <row r="914">
          <cell r="A914"/>
          <cell r="B914"/>
          <cell r="C914"/>
        </row>
        <row r="915">
          <cell r="A915"/>
          <cell r="B915"/>
          <cell r="C915"/>
        </row>
        <row r="916">
          <cell r="A916"/>
          <cell r="B916"/>
          <cell r="C916"/>
        </row>
        <row r="917">
          <cell r="A917"/>
          <cell r="B917"/>
          <cell r="C917"/>
        </row>
        <row r="918">
          <cell r="A918"/>
          <cell r="B918"/>
          <cell r="C918"/>
        </row>
        <row r="919">
          <cell r="A919"/>
          <cell r="B919"/>
          <cell r="C919"/>
        </row>
        <row r="920">
          <cell r="A920"/>
          <cell r="B920"/>
          <cell r="C920"/>
        </row>
        <row r="921">
          <cell r="A921"/>
          <cell r="B921"/>
          <cell r="C921"/>
        </row>
        <row r="922">
          <cell r="A922"/>
          <cell r="B922"/>
          <cell r="C922"/>
        </row>
        <row r="923">
          <cell r="A923"/>
          <cell r="B923"/>
          <cell r="C923"/>
        </row>
        <row r="924">
          <cell r="A924"/>
          <cell r="B924"/>
          <cell r="C924"/>
        </row>
        <row r="925">
          <cell r="A925"/>
          <cell r="B925"/>
          <cell r="C925"/>
        </row>
        <row r="926">
          <cell r="A926"/>
          <cell r="B926"/>
          <cell r="C926"/>
        </row>
        <row r="927">
          <cell r="A927"/>
          <cell r="B927"/>
          <cell r="C927"/>
        </row>
        <row r="928">
          <cell r="A928"/>
          <cell r="B928"/>
          <cell r="C928"/>
        </row>
        <row r="929">
          <cell r="A929"/>
          <cell r="B929"/>
          <cell r="C929"/>
        </row>
        <row r="930">
          <cell r="A930"/>
          <cell r="B930"/>
          <cell r="C930"/>
        </row>
        <row r="931">
          <cell r="A931"/>
          <cell r="B931"/>
          <cell r="C931"/>
        </row>
        <row r="932">
          <cell r="A932"/>
          <cell r="B932"/>
          <cell r="C932"/>
        </row>
        <row r="933">
          <cell r="A933"/>
          <cell r="B933"/>
          <cell r="C933"/>
        </row>
        <row r="934">
          <cell r="A934"/>
          <cell r="B934"/>
          <cell r="C934"/>
        </row>
        <row r="935">
          <cell r="A935"/>
          <cell r="B935"/>
          <cell r="C935"/>
        </row>
        <row r="936">
          <cell r="A936"/>
          <cell r="B936"/>
          <cell r="C936"/>
        </row>
        <row r="937">
          <cell r="A937"/>
          <cell r="B937"/>
          <cell r="C937"/>
        </row>
        <row r="938">
          <cell r="A938"/>
          <cell r="B938"/>
          <cell r="C938"/>
        </row>
        <row r="939">
          <cell r="A939"/>
          <cell r="B939"/>
          <cell r="C939"/>
        </row>
        <row r="940">
          <cell r="A940"/>
          <cell r="B940"/>
          <cell r="C940"/>
        </row>
        <row r="941">
          <cell r="A941"/>
          <cell r="B941"/>
          <cell r="C941"/>
        </row>
        <row r="942">
          <cell r="A942"/>
          <cell r="B942"/>
          <cell r="C942"/>
        </row>
        <row r="943">
          <cell r="A943"/>
          <cell r="B943"/>
          <cell r="C943"/>
        </row>
        <row r="944">
          <cell r="A944"/>
          <cell r="B944"/>
          <cell r="C944"/>
        </row>
        <row r="945">
          <cell r="A945"/>
          <cell r="B945"/>
          <cell r="C945"/>
        </row>
        <row r="946">
          <cell r="A946"/>
          <cell r="B946"/>
          <cell r="C946"/>
        </row>
        <row r="947">
          <cell r="A947"/>
          <cell r="B947"/>
          <cell r="C947"/>
        </row>
        <row r="948">
          <cell r="A948"/>
          <cell r="B948"/>
          <cell r="C948"/>
        </row>
        <row r="949">
          <cell r="A949"/>
          <cell r="B949"/>
          <cell r="C949"/>
        </row>
        <row r="950">
          <cell r="A950"/>
          <cell r="B950"/>
          <cell r="C950"/>
        </row>
        <row r="951">
          <cell r="A951"/>
          <cell r="B951"/>
          <cell r="C951"/>
        </row>
        <row r="952">
          <cell r="A952"/>
          <cell r="B952"/>
          <cell r="C952"/>
        </row>
        <row r="953">
          <cell r="A953"/>
          <cell r="B953"/>
          <cell r="C953"/>
        </row>
        <row r="954">
          <cell r="A954"/>
          <cell r="B954"/>
          <cell r="C954"/>
        </row>
        <row r="955">
          <cell r="A955"/>
          <cell r="B955"/>
          <cell r="C955"/>
        </row>
        <row r="956">
          <cell r="A956"/>
          <cell r="B956"/>
          <cell r="C956"/>
        </row>
        <row r="957">
          <cell r="A957"/>
          <cell r="B957"/>
          <cell r="C957"/>
        </row>
        <row r="958">
          <cell r="A958"/>
          <cell r="B958"/>
          <cell r="C958"/>
        </row>
        <row r="959">
          <cell r="A959"/>
          <cell r="B959"/>
          <cell r="C959"/>
        </row>
        <row r="960">
          <cell r="A960"/>
          <cell r="B960"/>
          <cell r="C960"/>
        </row>
        <row r="961">
          <cell r="A961"/>
          <cell r="B961"/>
          <cell r="C961"/>
        </row>
        <row r="962">
          <cell r="A962"/>
          <cell r="B962"/>
          <cell r="C962"/>
        </row>
        <row r="963">
          <cell r="A963"/>
          <cell r="B963"/>
          <cell r="C963"/>
        </row>
        <row r="964">
          <cell r="A964"/>
          <cell r="B964"/>
          <cell r="C964"/>
        </row>
        <row r="965">
          <cell r="A965"/>
          <cell r="B965"/>
          <cell r="C965"/>
        </row>
        <row r="966">
          <cell r="A966"/>
          <cell r="B966"/>
          <cell r="C966"/>
        </row>
        <row r="967">
          <cell r="A967"/>
          <cell r="B967"/>
          <cell r="C967"/>
        </row>
        <row r="968">
          <cell r="A968"/>
          <cell r="B968"/>
          <cell r="C968"/>
        </row>
        <row r="969">
          <cell r="A969"/>
          <cell r="B969"/>
          <cell r="C969"/>
        </row>
        <row r="970">
          <cell r="A970"/>
          <cell r="B970"/>
          <cell r="C970"/>
        </row>
        <row r="971">
          <cell r="A971"/>
          <cell r="B971"/>
          <cell r="C971"/>
        </row>
        <row r="972">
          <cell r="A972"/>
          <cell r="B972"/>
          <cell r="C972"/>
        </row>
        <row r="973">
          <cell r="A973"/>
          <cell r="B973"/>
          <cell r="C973"/>
        </row>
        <row r="974">
          <cell r="A974"/>
          <cell r="B974"/>
          <cell r="C974"/>
        </row>
        <row r="975">
          <cell r="A975"/>
          <cell r="B975"/>
          <cell r="C975"/>
        </row>
        <row r="976">
          <cell r="A976"/>
          <cell r="B976"/>
          <cell r="C976"/>
        </row>
        <row r="977">
          <cell r="A977"/>
          <cell r="B977"/>
          <cell r="C977"/>
        </row>
        <row r="978">
          <cell r="A978"/>
          <cell r="B978"/>
          <cell r="C978"/>
        </row>
        <row r="979">
          <cell r="A979"/>
          <cell r="B979"/>
          <cell r="C979"/>
        </row>
        <row r="980">
          <cell r="A980"/>
          <cell r="B980"/>
          <cell r="C980"/>
        </row>
        <row r="981">
          <cell r="A981"/>
          <cell r="B981"/>
          <cell r="C981"/>
        </row>
        <row r="982">
          <cell r="A982"/>
          <cell r="B982"/>
          <cell r="C982"/>
        </row>
        <row r="983">
          <cell r="A983"/>
          <cell r="B983"/>
          <cell r="C983"/>
        </row>
        <row r="984">
          <cell r="A984"/>
          <cell r="B984"/>
          <cell r="C984"/>
        </row>
        <row r="985">
          <cell r="A985"/>
          <cell r="B985"/>
          <cell r="C985"/>
        </row>
        <row r="986">
          <cell r="A986"/>
          <cell r="B986"/>
          <cell r="C986"/>
        </row>
        <row r="987">
          <cell r="A987"/>
          <cell r="B987"/>
          <cell r="C987"/>
        </row>
        <row r="988">
          <cell r="A988"/>
          <cell r="B988"/>
          <cell r="C988"/>
        </row>
        <row r="989">
          <cell r="A989"/>
          <cell r="B989"/>
          <cell r="C989"/>
        </row>
        <row r="990">
          <cell r="A990"/>
          <cell r="B990"/>
          <cell r="C990"/>
        </row>
        <row r="991">
          <cell r="A991"/>
          <cell r="B991"/>
          <cell r="C991"/>
        </row>
        <row r="992">
          <cell r="A992"/>
          <cell r="B992"/>
          <cell r="C992"/>
        </row>
        <row r="993">
          <cell r="A993"/>
          <cell r="B993"/>
          <cell r="C993"/>
        </row>
        <row r="994">
          <cell r="A994"/>
          <cell r="B994"/>
          <cell r="C994"/>
        </row>
        <row r="995">
          <cell r="A995"/>
          <cell r="B995"/>
          <cell r="C995"/>
        </row>
        <row r="996">
          <cell r="A996"/>
          <cell r="B996"/>
          <cell r="C996"/>
        </row>
        <row r="997">
          <cell r="A997"/>
          <cell r="B997"/>
          <cell r="C997"/>
        </row>
        <row r="998">
          <cell r="A998"/>
          <cell r="B998"/>
          <cell r="C998"/>
        </row>
        <row r="999">
          <cell r="A999"/>
          <cell r="B999"/>
          <cell r="C999"/>
        </row>
        <row r="1000">
          <cell r="A1000"/>
          <cell r="B1000"/>
          <cell r="C1000"/>
        </row>
        <row r="1001">
          <cell r="A1001"/>
          <cell r="B1001"/>
          <cell r="C1001"/>
        </row>
        <row r="1002">
          <cell r="A1002"/>
          <cell r="B1002"/>
          <cell r="C1002"/>
        </row>
        <row r="1003">
          <cell r="A1003"/>
          <cell r="B1003"/>
          <cell r="C1003"/>
        </row>
        <row r="1004">
          <cell r="A1004"/>
          <cell r="B1004"/>
          <cell r="C1004"/>
        </row>
        <row r="1005">
          <cell r="A1005"/>
          <cell r="B1005"/>
          <cell r="C1005"/>
        </row>
        <row r="1006">
          <cell r="A1006"/>
          <cell r="B1006"/>
          <cell r="C1006"/>
        </row>
        <row r="1007">
          <cell r="A1007"/>
          <cell r="B1007"/>
          <cell r="C1007"/>
        </row>
        <row r="1008">
          <cell r="A1008"/>
          <cell r="B1008"/>
          <cell r="C1008"/>
        </row>
        <row r="1009">
          <cell r="A1009"/>
          <cell r="B1009"/>
          <cell r="C1009"/>
        </row>
        <row r="1010">
          <cell r="A1010"/>
          <cell r="B1010"/>
          <cell r="C1010"/>
        </row>
        <row r="1011">
          <cell r="A1011"/>
          <cell r="B1011"/>
          <cell r="C1011"/>
        </row>
        <row r="1012">
          <cell r="A1012"/>
          <cell r="B1012"/>
          <cell r="C1012"/>
        </row>
        <row r="1013">
          <cell r="A1013"/>
          <cell r="B1013"/>
          <cell r="C1013"/>
        </row>
        <row r="1014">
          <cell r="A1014"/>
          <cell r="B1014"/>
          <cell r="C1014"/>
        </row>
        <row r="1015">
          <cell r="A1015"/>
          <cell r="B1015"/>
          <cell r="C1015"/>
        </row>
        <row r="1016">
          <cell r="A1016"/>
          <cell r="B1016"/>
          <cell r="C1016"/>
        </row>
        <row r="1017">
          <cell r="A1017"/>
          <cell r="B1017"/>
          <cell r="C1017"/>
        </row>
        <row r="1018">
          <cell r="A1018"/>
          <cell r="B1018"/>
          <cell r="C1018"/>
        </row>
        <row r="1019">
          <cell r="A1019"/>
          <cell r="B1019"/>
          <cell r="C1019"/>
        </row>
        <row r="1020">
          <cell r="A1020"/>
          <cell r="B1020"/>
          <cell r="C1020"/>
        </row>
        <row r="1021">
          <cell r="A1021"/>
          <cell r="B1021"/>
          <cell r="C1021"/>
        </row>
        <row r="1022">
          <cell r="A1022"/>
          <cell r="B1022"/>
          <cell r="C1022"/>
        </row>
        <row r="1023">
          <cell r="A1023"/>
          <cell r="B1023"/>
          <cell r="C1023"/>
        </row>
        <row r="1024">
          <cell r="A1024"/>
          <cell r="B1024"/>
          <cell r="C1024"/>
        </row>
        <row r="1025">
          <cell r="A1025"/>
          <cell r="B1025"/>
          <cell r="C1025"/>
        </row>
        <row r="1026">
          <cell r="A1026"/>
          <cell r="B1026"/>
          <cell r="C1026"/>
        </row>
        <row r="1027">
          <cell r="A1027"/>
          <cell r="B1027"/>
          <cell r="C1027"/>
        </row>
        <row r="1028">
          <cell r="A1028"/>
          <cell r="B1028"/>
          <cell r="C1028"/>
        </row>
        <row r="1029">
          <cell r="A1029"/>
          <cell r="B1029"/>
          <cell r="C1029"/>
        </row>
        <row r="1030">
          <cell r="A1030"/>
          <cell r="B1030"/>
          <cell r="C1030"/>
        </row>
        <row r="1031">
          <cell r="A1031"/>
          <cell r="B1031"/>
          <cell r="C1031"/>
        </row>
        <row r="1032">
          <cell r="A1032"/>
          <cell r="B1032"/>
          <cell r="C1032"/>
        </row>
        <row r="1033">
          <cell r="A1033"/>
          <cell r="B1033"/>
          <cell r="C1033"/>
        </row>
        <row r="1034">
          <cell r="A1034"/>
          <cell r="B1034"/>
          <cell r="C1034"/>
        </row>
        <row r="1035">
          <cell r="A1035"/>
          <cell r="B1035"/>
          <cell r="C1035"/>
        </row>
        <row r="1036">
          <cell r="A1036"/>
          <cell r="B1036"/>
          <cell r="C1036"/>
        </row>
        <row r="1037">
          <cell r="A1037"/>
          <cell r="B1037"/>
          <cell r="C1037"/>
        </row>
        <row r="1038">
          <cell r="A1038"/>
          <cell r="B1038"/>
          <cell r="C1038"/>
        </row>
        <row r="1039">
          <cell r="A1039"/>
          <cell r="B1039"/>
          <cell r="C1039"/>
        </row>
        <row r="1040">
          <cell r="A1040"/>
          <cell r="B1040"/>
          <cell r="C1040"/>
        </row>
        <row r="1041">
          <cell r="A1041"/>
          <cell r="B1041"/>
          <cell r="C1041"/>
        </row>
        <row r="1042">
          <cell r="A1042"/>
          <cell r="B1042"/>
          <cell r="C1042"/>
        </row>
        <row r="1043">
          <cell r="A1043"/>
          <cell r="B1043"/>
          <cell r="C1043"/>
        </row>
        <row r="1044">
          <cell r="A1044"/>
          <cell r="B1044"/>
          <cell r="C1044"/>
        </row>
        <row r="1045">
          <cell r="A1045"/>
          <cell r="B1045"/>
          <cell r="C1045"/>
        </row>
        <row r="1046">
          <cell r="A1046"/>
          <cell r="B1046"/>
          <cell r="C1046"/>
        </row>
        <row r="1047">
          <cell r="A1047"/>
          <cell r="B1047"/>
          <cell r="C1047"/>
        </row>
        <row r="1048">
          <cell r="A1048"/>
          <cell r="B1048"/>
          <cell r="C1048"/>
        </row>
        <row r="1049">
          <cell r="A1049"/>
          <cell r="B1049"/>
          <cell r="C1049"/>
        </row>
        <row r="1050">
          <cell r="A1050"/>
          <cell r="B1050"/>
          <cell r="C1050"/>
        </row>
        <row r="1051">
          <cell r="A1051"/>
          <cell r="B1051"/>
          <cell r="C1051"/>
        </row>
        <row r="1052">
          <cell r="A1052"/>
          <cell r="B1052"/>
          <cell r="C1052"/>
        </row>
        <row r="1053">
          <cell r="A1053"/>
          <cell r="B1053"/>
          <cell r="C1053"/>
        </row>
        <row r="1054">
          <cell r="A1054"/>
          <cell r="B1054"/>
          <cell r="C1054"/>
        </row>
        <row r="1055">
          <cell r="A1055"/>
          <cell r="B1055"/>
          <cell r="C1055"/>
        </row>
        <row r="1056">
          <cell r="A1056"/>
          <cell r="B1056"/>
          <cell r="C1056"/>
        </row>
        <row r="1057">
          <cell r="A1057"/>
          <cell r="B1057"/>
          <cell r="C1057"/>
        </row>
        <row r="1058">
          <cell r="A1058"/>
          <cell r="B1058"/>
          <cell r="C1058"/>
        </row>
        <row r="1059">
          <cell r="A1059"/>
          <cell r="B1059"/>
          <cell r="C1059"/>
        </row>
        <row r="1060">
          <cell r="A1060"/>
          <cell r="B1060"/>
          <cell r="C1060"/>
        </row>
        <row r="1061">
          <cell r="A1061"/>
          <cell r="B1061"/>
          <cell r="C1061"/>
        </row>
        <row r="1062">
          <cell r="A1062"/>
          <cell r="B1062"/>
          <cell r="C1062"/>
        </row>
        <row r="1063">
          <cell r="A1063"/>
          <cell r="B1063"/>
          <cell r="C1063"/>
        </row>
        <row r="1064">
          <cell r="A1064"/>
          <cell r="B1064"/>
          <cell r="C1064"/>
        </row>
        <row r="1065">
          <cell r="A1065"/>
          <cell r="B1065"/>
          <cell r="C1065"/>
        </row>
        <row r="1066">
          <cell r="A1066"/>
          <cell r="B1066"/>
          <cell r="C1066"/>
        </row>
        <row r="1067">
          <cell r="A1067"/>
          <cell r="B1067"/>
          <cell r="C1067"/>
        </row>
        <row r="1068">
          <cell r="A1068"/>
          <cell r="B1068"/>
          <cell r="C1068"/>
        </row>
        <row r="1069">
          <cell r="A1069"/>
          <cell r="B1069"/>
          <cell r="C1069"/>
        </row>
        <row r="1070">
          <cell r="A1070"/>
          <cell r="B1070"/>
          <cell r="C1070"/>
        </row>
        <row r="1071">
          <cell r="A1071"/>
          <cell r="B1071"/>
          <cell r="C1071"/>
        </row>
        <row r="1072">
          <cell r="A1072"/>
          <cell r="B1072"/>
          <cell r="C1072"/>
        </row>
        <row r="1073">
          <cell r="A1073"/>
          <cell r="B1073"/>
          <cell r="C1073"/>
        </row>
        <row r="1074">
          <cell r="A1074"/>
          <cell r="B1074"/>
          <cell r="C1074"/>
        </row>
        <row r="1075">
          <cell r="A1075"/>
          <cell r="B1075"/>
          <cell r="C1075"/>
        </row>
        <row r="1076">
          <cell r="A1076"/>
          <cell r="B1076"/>
          <cell r="C1076"/>
        </row>
        <row r="1077">
          <cell r="A1077"/>
          <cell r="B1077"/>
          <cell r="C1077"/>
        </row>
        <row r="1078">
          <cell r="A1078"/>
          <cell r="B1078"/>
          <cell r="C1078"/>
        </row>
        <row r="1079">
          <cell r="A1079"/>
          <cell r="B1079"/>
          <cell r="C1079"/>
        </row>
        <row r="1080">
          <cell r="A1080"/>
          <cell r="B1080"/>
          <cell r="C1080"/>
        </row>
        <row r="1081">
          <cell r="A1081"/>
          <cell r="B1081"/>
          <cell r="C1081"/>
        </row>
        <row r="1082">
          <cell r="A1082"/>
          <cell r="B1082"/>
          <cell r="C1082"/>
        </row>
        <row r="1083">
          <cell r="A1083"/>
          <cell r="B1083"/>
          <cell r="C1083"/>
        </row>
        <row r="1084">
          <cell r="A1084"/>
          <cell r="B1084"/>
          <cell r="C1084"/>
        </row>
        <row r="1085">
          <cell r="A1085"/>
          <cell r="B1085"/>
          <cell r="C1085"/>
        </row>
        <row r="1086">
          <cell r="A1086"/>
          <cell r="B1086"/>
          <cell r="C1086"/>
        </row>
        <row r="1087">
          <cell r="A1087"/>
          <cell r="B1087"/>
          <cell r="C1087"/>
        </row>
        <row r="1088">
          <cell r="A1088"/>
          <cell r="B1088"/>
          <cell r="C1088"/>
        </row>
        <row r="1089">
          <cell r="A1089"/>
          <cell r="B1089"/>
          <cell r="C1089"/>
        </row>
        <row r="1090">
          <cell r="A1090"/>
          <cell r="B1090"/>
          <cell r="C1090"/>
        </row>
        <row r="1091">
          <cell r="A1091"/>
          <cell r="B1091"/>
          <cell r="C1091"/>
        </row>
        <row r="1092">
          <cell r="A1092"/>
          <cell r="B1092"/>
          <cell r="C1092"/>
        </row>
        <row r="1093">
          <cell r="A1093"/>
          <cell r="B1093"/>
          <cell r="C1093"/>
        </row>
        <row r="1094">
          <cell r="A1094"/>
          <cell r="B1094"/>
          <cell r="C1094"/>
        </row>
        <row r="1095">
          <cell r="A1095"/>
          <cell r="B1095"/>
          <cell r="C1095"/>
        </row>
        <row r="1096">
          <cell r="A1096"/>
          <cell r="B1096"/>
          <cell r="C1096"/>
        </row>
        <row r="1097">
          <cell r="A1097"/>
          <cell r="B1097"/>
          <cell r="C1097"/>
        </row>
        <row r="1098">
          <cell r="A1098"/>
          <cell r="B1098"/>
          <cell r="C1098"/>
        </row>
        <row r="1099">
          <cell r="A1099"/>
          <cell r="B1099"/>
          <cell r="C1099"/>
        </row>
        <row r="1100">
          <cell r="A1100"/>
          <cell r="B1100"/>
          <cell r="C1100"/>
        </row>
        <row r="1101">
          <cell r="A1101"/>
          <cell r="B1101"/>
          <cell r="C1101"/>
        </row>
        <row r="1102">
          <cell r="A1102"/>
          <cell r="B1102"/>
          <cell r="C1102"/>
        </row>
        <row r="1103">
          <cell r="A1103"/>
          <cell r="B1103"/>
          <cell r="C1103"/>
        </row>
        <row r="1104">
          <cell r="A1104"/>
          <cell r="B1104"/>
          <cell r="C1104"/>
        </row>
        <row r="1105">
          <cell r="A1105"/>
          <cell r="B1105"/>
          <cell r="C1105"/>
        </row>
        <row r="1106">
          <cell r="A1106"/>
          <cell r="B1106"/>
          <cell r="C1106"/>
        </row>
        <row r="1107">
          <cell r="A1107"/>
          <cell r="B1107"/>
          <cell r="C1107"/>
        </row>
        <row r="1108">
          <cell r="A1108"/>
          <cell r="B1108"/>
          <cell r="C1108"/>
        </row>
        <row r="1109">
          <cell r="A1109"/>
          <cell r="B1109"/>
          <cell r="C1109"/>
        </row>
        <row r="1110">
          <cell r="A1110"/>
          <cell r="B1110"/>
          <cell r="C1110"/>
        </row>
        <row r="1111">
          <cell r="A1111"/>
          <cell r="B1111"/>
          <cell r="C1111"/>
        </row>
        <row r="1112">
          <cell r="A1112"/>
          <cell r="B1112"/>
          <cell r="C1112"/>
        </row>
        <row r="1113">
          <cell r="A1113"/>
          <cell r="B1113"/>
          <cell r="C1113"/>
        </row>
        <row r="1114">
          <cell r="A1114"/>
          <cell r="B1114"/>
          <cell r="C1114"/>
        </row>
        <row r="1115">
          <cell r="A1115"/>
          <cell r="B1115"/>
          <cell r="C1115"/>
        </row>
        <row r="1116">
          <cell r="A1116"/>
          <cell r="B1116"/>
          <cell r="C1116"/>
        </row>
        <row r="1117">
          <cell r="A1117"/>
          <cell r="B1117"/>
          <cell r="C1117"/>
        </row>
        <row r="1118">
          <cell r="A1118"/>
          <cell r="B1118"/>
          <cell r="C1118"/>
        </row>
        <row r="1119">
          <cell r="A1119"/>
          <cell r="B1119"/>
          <cell r="C1119"/>
        </row>
        <row r="1120">
          <cell r="A1120"/>
          <cell r="B1120"/>
          <cell r="C1120"/>
        </row>
        <row r="1121">
          <cell r="A1121"/>
          <cell r="B1121"/>
          <cell r="C1121"/>
        </row>
        <row r="1122">
          <cell r="A1122"/>
          <cell r="B1122"/>
          <cell r="C1122"/>
        </row>
        <row r="1123">
          <cell r="A1123"/>
          <cell r="B1123"/>
          <cell r="C1123"/>
        </row>
        <row r="1124">
          <cell r="A1124"/>
          <cell r="B1124"/>
          <cell r="C1124"/>
        </row>
        <row r="1125">
          <cell r="A1125"/>
          <cell r="B1125"/>
          <cell r="C1125"/>
        </row>
        <row r="1126">
          <cell r="A1126"/>
          <cell r="B1126"/>
          <cell r="C1126"/>
        </row>
        <row r="1127">
          <cell r="A1127"/>
          <cell r="B1127"/>
          <cell r="C1127"/>
        </row>
        <row r="1128">
          <cell r="A1128"/>
          <cell r="B1128"/>
          <cell r="C1128"/>
        </row>
        <row r="1129">
          <cell r="A1129"/>
          <cell r="B1129"/>
          <cell r="C1129"/>
        </row>
        <row r="1130">
          <cell r="A1130"/>
          <cell r="B1130"/>
          <cell r="C1130"/>
        </row>
        <row r="1131">
          <cell r="A1131"/>
          <cell r="B1131"/>
          <cell r="C1131"/>
        </row>
        <row r="1132">
          <cell r="A1132"/>
          <cell r="B1132"/>
          <cell r="C1132"/>
        </row>
        <row r="1133">
          <cell r="A1133"/>
          <cell r="B1133"/>
          <cell r="C1133"/>
        </row>
        <row r="1134">
          <cell r="A1134"/>
          <cell r="B1134"/>
          <cell r="C1134"/>
        </row>
        <row r="1135">
          <cell r="A1135"/>
          <cell r="B1135"/>
          <cell r="C1135"/>
        </row>
        <row r="1136">
          <cell r="A1136"/>
          <cell r="B1136"/>
          <cell r="C1136"/>
        </row>
        <row r="1137">
          <cell r="A1137"/>
          <cell r="B1137"/>
          <cell r="C1137"/>
        </row>
        <row r="1138">
          <cell r="A1138"/>
          <cell r="B1138"/>
          <cell r="C1138"/>
        </row>
        <row r="1139">
          <cell r="A1139"/>
          <cell r="B1139"/>
          <cell r="C1139"/>
        </row>
        <row r="1140">
          <cell r="A1140"/>
          <cell r="B1140"/>
          <cell r="C1140"/>
        </row>
        <row r="1141">
          <cell r="A1141"/>
          <cell r="B1141"/>
          <cell r="C1141"/>
        </row>
        <row r="1142">
          <cell r="A1142"/>
          <cell r="B1142"/>
          <cell r="C1142"/>
        </row>
        <row r="1143">
          <cell r="A1143"/>
          <cell r="B1143"/>
          <cell r="C1143"/>
        </row>
        <row r="1144">
          <cell r="A1144"/>
          <cell r="B1144"/>
          <cell r="C1144"/>
        </row>
        <row r="1145">
          <cell r="A1145"/>
          <cell r="B1145"/>
          <cell r="C1145"/>
        </row>
        <row r="1146">
          <cell r="A1146"/>
          <cell r="B1146"/>
          <cell r="C1146"/>
        </row>
        <row r="1147">
          <cell r="A1147"/>
          <cell r="B1147"/>
          <cell r="C1147"/>
        </row>
        <row r="1148">
          <cell r="A1148"/>
          <cell r="B1148"/>
          <cell r="C1148"/>
        </row>
        <row r="1149">
          <cell r="A1149"/>
          <cell r="B1149"/>
          <cell r="C1149"/>
        </row>
        <row r="1150">
          <cell r="A1150"/>
          <cell r="B1150"/>
          <cell r="C1150"/>
        </row>
        <row r="1151">
          <cell r="A1151"/>
          <cell r="B1151"/>
          <cell r="C1151"/>
        </row>
        <row r="1152">
          <cell r="A1152"/>
          <cell r="B1152"/>
          <cell r="C1152"/>
        </row>
        <row r="1153">
          <cell r="A1153"/>
          <cell r="B1153"/>
          <cell r="C1153"/>
        </row>
        <row r="1154">
          <cell r="A1154"/>
          <cell r="B1154"/>
          <cell r="C1154"/>
        </row>
        <row r="1155">
          <cell r="A1155"/>
          <cell r="B1155"/>
          <cell r="C1155"/>
        </row>
        <row r="1156">
          <cell r="A1156"/>
          <cell r="B1156"/>
          <cell r="C1156"/>
        </row>
        <row r="1157">
          <cell r="A1157"/>
          <cell r="B1157"/>
          <cell r="C1157"/>
        </row>
        <row r="1158">
          <cell r="A1158"/>
          <cell r="B1158"/>
          <cell r="C1158"/>
        </row>
        <row r="1159">
          <cell r="A1159"/>
          <cell r="B1159"/>
          <cell r="C1159"/>
        </row>
        <row r="1160">
          <cell r="A1160"/>
          <cell r="B1160"/>
          <cell r="C1160"/>
        </row>
        <row r="1161">
          <cell r="A1161"/>
          <cell r="B1161"/>
          <cell r="C1161"/>
        </row>
        <row r="1162">
          <cell r="A1162"/>
          <cell r="B1162"/>
          <cell r="C1162"/>
        </row>
        <row r="1163">
          <cell r="A1163"/>
          <cell r="B1163"/>
          <cell r="C1163"/>
        </row>
        <row r="1164">
          <cell r="A1164"/>
          <cell r="B1164"/>
          <cell r="C1164"/>
        </row>
        <row r="1165">
          <cell r="A1165"/>
          <cell r="B1165"/>
          <cell r="C1165"/>
        </row>
        <row r="1166">
          <cell r="A1166"/>
          <cell r="B1166"/>
          <cell r="C1166"/>
        </row>
        <row r="1167">
          <cell r="A1167"/>
          <cell r="B1167"/>
          <cell r="C1167"/>
        </row>
        <row r="1168">
          <cell r="A1168"/>
          <cell r="B1168"/>
          <cell r="C1168"/>
        </row>
        <row r="1169">
          <cell r="A1169"/>
          <cell r="B1169"/>
          <cell r="C1169"/>
        </row>
        <row r="1170">
          <cell r="A1170"/>
          <cell r="B1170"/>
          <cell r="C1170"/>
        </row>
        <row r="1171">
          <cell r="A1171"/>
          <cell r="B1171"/>
          <cell r="C1171"/>
        </row>
        <row r="1172">
          <cell r="A1172"/>
          <cell r="B1172"/>
          <cell r="C1172"/>
        </row>
        <row r="1173">
          <cell r="A1173"/>
          <cell r="B1173"/>
          <cell r="C1173"/>
        </row>
        <row r="1174">
          <cell r="A1174"/>
          <cell r="B1174"/>
          <cell r="C1174"/>
        </row>
        <row r="1175">
          <cell r="A1175"/>
          <cell r="B1175"/>
          <cell r="C1175"/>
        </row>
        <row r="1176">
          <cell r="A1176"/>
          <cell r="B1176"/>
          <cell r="C1176"/>
        </row>
        <row r="1177">
          <cell r="A1177"/>
          <cell r="B1177"/>
          <cell r="C1177"/>
        </row>
        <row r="1178">
          <cell r="A1178"/>
          <cell r="B1178"/>
          <cell r="C1178"/>
        </row>
        <row r="1179">
          <cell r="A1179"/>
          <cell r="B1179"/>
          <cell r="C1179"/>
        </row>
        <row r="1180">
          <cell r="A1180"/>
          <cell r="B1180"/>
          <cell r="C1180"/>
        </row>
        <row r="1181">
          <cell r="A1181"/>
          <cell r="B1181"/>
          <cell r="C1181"/>
        </row>
        <row r="1182">
          <cell r="A1182"/>
          <cell r="B1182"/>
          <cell r="C1182"/>
        </row>
        <row r="1183">
          <cell r="A1183"/>
          <cell r="B1183"/>
          <cell r="C1183"/>
        </row>
        <row r="1184">
          <cell r="A1184"/>
          <cell r="B1184"/>
          <cell r="C1184"/>
        </row>
        <row r="1185">
          <cell r="A1185"/>
          <cell r="B1185"/>
          <cell r="C1185"/>
        </row>
        <row r="1186">
          <cell r="A1186"/>
          <cell r="B1186"/>
          <cell r="C1186"/>
        </row>
        <row r="1187">
          <cell r="A1187"/>
          <cell r="B1187"/>
          <cell r="C1187"/>
        </row>
        <row r="1188">
          <cell r="A1188"/>
          <cell r="B1188"/>
          <cell r="C1188"/>
        </row>
        <row r="1189">
          <cell r="A1189"/>
          <cell r="B1189"/>
          <cell r="C1189"/>
        </row>
        <row r="1190">
          <cell r="A1190"/>
          <cell r="B1190"/>
          <cell r="C1190"/>
        </row>
        <row r="1191">
          <cell r="A1191"/>
          <cell r="B1191"/>
          <cell r="C1191"/>
        </row>
        <row r="1192">
          <cell r="A1192"/>
          <cell r="B1192"/>
          <cell r="C1192"/>
        </row>
        <row r="1193">
          <cell r="A1193"/>
          <cell r="B1193"/>
          <cell r="C1193"/>
        </row>
        <row r="1194">
          <cell r="A1194"/>
          <cell r="B1194"/>
          <cell r="C1194"/>
        </row>
        <row r="1195">
          <cell r="A1195"/>
          <cell r="B1195"/>
          <cell r="C1195"/>
        </row>
        <row r="1196">
          <cell r="A1196"/>
          <cell r="B1196"/>
          <cell r="C1196"/>
        </row>
        <row r="1197">
          <cell r="A1197"/>
          <cell r="B1197"/>
          <cell r="C1197"/>
        </row>
        <row r="1198">
          <cell r="A1198"/>
          <cell r="B1198"/>
          <cell r="C1198"/>
        </row>
        <row r="1199">
          <cell r="A1199"/>
          <cell r="B1199"/>
          <cell r="C1199"/>
        </row>
        <row r="1200">
          <cell r="A1200"/>
          <cell r="B1200"/>
          <cell r="C1200"/>
        </row>
        <row r="1201">
          <cell r="A1201"/>
          <cell r="B1201"/>
          <cell r="C1201"/>
        </row>
        <row r="1202">
          <cell r="A1202"/>
          <cell r="B1202"/>
          <cell r="C1202"/>
        </row>
        <row r="1203">
          <cell r="A1203"/>
          <cell r="B1203"/>
          <cell r="C1203"/>
        </row>
        <row r="1204">
          <cell r="A1204"/>
          <cell r="B1204"/>
          <cell r="C1204"/>
        </row>
        <row r="1205">
          <cell r="A1205"/>
          <cell r="B1205"/>
          <cell r="C1205"/>
        </row>
        <row r="1206">
          <cell r="A1206"/>
          <cell r="B1206"/>
          <cell r="C1206"/>
        </row>
        <row r="1207">
          <cell r="A1207"/>
          <cell r="B1207"/>
          <cell r="C1207"/>
        </row>
        <row r="1208">
          <cell r="A1208"/>
          <cell r="B1208"/>
          <cell r="C1208"/>
        </row>
        <row r="1209">
          <cell r="A1209"/>
          <cell r="B1209"/>
          <cell r="C1209"/>
        </row>
        <row r="1210">
          <cell r="A1210"/>
          <cell r="B1210"/>
          <cell r="C1210"/>
        </row>
        <row r="1211">
          <cell r="A1211"/>
          <cell r="B1211"/>
          <cell r="C1211"/>
        </row>
        <row r="1212">
          <cell r="A1212"/>
          <cell r="B1212"/>
          <cell r="C1212"/>
        </row>
        <row r="1213">
          <cell r="A1213"/>
          <cell r="B1213"/>
          <cell r="C1213"/>
        </row>
        <row r="1214">
          <cell r="A1214"/>
          <cell r="B1214"/>
          <cell r="C1214"/>
        </row>
        <row r="1215">
          <cell r="A1215"/>
          <cell r="B1215"/>
          <cell r="C1215"/>
        </row>
        <row r="1216">
          <cell r="A1216"/>
          <cell r="B1216"/>
          <cell r="C1216"/>
        </row>
        <row r="1217">
          <cell r="A1217"/>
          <cell r="B1217"/>
          <cell r="C1217"/>
        </row>
        <row r="1218">
          <cell r="A1218"/>
          <cell r="B1218"/>
          <cell r="C1218"/>
        </row>
        <row r="1219">
          <cell r="A1219"/>
          <cell r="B1219"/>
          <cell r="C1219"/>
        </row>
        <row r="1220">
          <cell r="B1220"/>
          <cell r="C1220"/>
        </row>
      </sheetData>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ropuestas"/>
      <sheetName val="Indicadores comerciales"/>
      <sheetName val="ACT"/>
      <sheetName val="tablas"/>
    </sheetNames>
    <sheetDataSet>
      <sheetData sheetId="0"/>
      <sheetData sheetId="1"/>
      <sheetData sheetId="2"/>
      <sheetData sheetId="3">
        <row r="1">
          <cell r="B1" t="str">
            <v>-</v>
          </cell>
        </row>
        <row r="2">
          <cell r="B2" t="str">
            <v>-</v>
          </cell>
        </row>
        <row r="3">
          <cell r="B3" t="str">
            <v>-</v>
          </cell>
        </row>
        <row r="4">
          <cell r="B4" t="str">
            <v>-</v>
          </cell>
        </row>
        <row r="5">
          <cell r="B5" t="str">
            <v>-</v>
          </cell>
        </row>
        <row r="6">
          <cell r="B6" t="str">
            <v>-</v>
          </cell>
        </row>
        <row r="7">
          <cell r="B7" t="str">
            <v>-</v>
          </cell>
        </row>
        <row r="8">
          <cell r="B8" t="str">
            <v>-</v>
          </cell>
        </row>
        <row r="9">
          <cell r="B9" t="str">
            <v>-</v>
          </cell>
        </row>
        <row r="10">
          <cell r="B10" t="str">
            <v>-</v>
          </cell>
        </row>
        <row r="11">
          <cell r="B11" t="str">
            <v>-</v>
          </cell>
        </row>
        <row r="12">
          <cell r="B12" t="str">
            <v>-</v>
          </cell>
        </row>
        <row r="13">
          <cell r="B13" t="str">
            <v>-</v>
          </cell>
        </row>
        <row r="14">
          <cell r="B14" t="str">
            <v>-</v>
          </cell>
        </row>
        <row r="15">
          <cell r="B15" t="str">
            <v>-</v>
          </cell>
        </row>
        <row r="16">
          <cell r="B16" t="str">
            <v>-</v>
          </cell>
        </row>
        <row r="17">
          <cell r="B17" t="str">
            <v>-</v>
          </cell>
        </row>
        <row r="18">
          <cell r="B18" t="str">
            <v>-</v>
          </cell>
        </row>
        <row r="19">
          <cell r="B19" t="str">
            <v>-</v>
          </cell>
        </row>
        <row r="20">
          <cell r="B20" t="str">
            <v>-</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row r="135">
          <cell r="B135" t="str">
            <v>-</v>
          </cell>
        </row>
        <row r="136">
          <cell r="B136" t="str">
            <v>-</v>
          </cell>
        </row>
        <row r="137">
          <cell r="B137" t="str">
            <v>-</v>
          </cell>
        </row>
        <row r="138">
          <cell r="B138" t="str">
            <v>-</v>
          </cell>
        </row>
        <row r="139">
          <cell r="B139" t="str">
            <v>-</v>
          </cell>
        </row>
        <row r="140">
          <cell r="B140" t="str">
            <v>-</v>
          </cell>
        </row>
        <row r="141">
          <cell r="B141" t="str">
            <v>-</v>
          </cell>
        </row>
        <row r="142">
          <cell r="B142" t="str">
            <v>-</v>
          </cell>
        </row>
        <row r="143">
          <cell r="B143" t="str">
            <v>-</v>
          </cell>
        </row>
        <row r="144">
          <cell r="B144" t="str">
            <v>-</v>
          </cell>
        </row>
        <row r="145">
          <cell r="B145" t="str">
            <v>-</v>
          </cell>
        </row>
        <row r="146">
          <cell r="B146" t="str">
            <v>-</v>
          </cell>
        </row>
        <row r="147">
          <cell r="B147" t="str">
            <v>-</v>
          </cell>
        </row>
        <row r="148">
          <cell r="B148" t="str">
            <v>-</v>
          </cell>
        </row>
        <row r="149">
          <cell r="B149" t="str">
            <v>-</v>
          </cell>
        </row>
        <row r="150">
          <cell r="B150" t="str">
            <v>-</v>
          </cell>
        </row>
        <row r="151">
          <cell r="B151" t="str">
            <v>-</v>
          </cell>
        </row>
        <row r="152">
          <cell r="B152" t="str">
            <v>-</v>
          </cell>
        </row>
        <row r="153">
          <cell r="B153" t="str">
            <v>-</v>
          </cell>
        </row>
        <row r="154">
          <cell r="B154" t="str">
            <v>-</v>
          </cell>
        </row>
        <row r="155">
          <cell r="B155" t="str">
            <v>-</v>
          </cell>
        </row>
        <row r="156">
          <cell r="B156" t="str">
            <v>-</v>
          </cell>
        </row>
        <row r="157">
          <cell r="B157" t="str">
            <v>-</v>
          </cell>
        </row>
        <row r="158">
          <cell r="B158" t="str">
            <v>-</v>
          </cell>
        </row>
        <row r="159">
          <cell r="B159" t="str">
            <v>-</v>
          </cell>
        </row>
        <row r="160">
          <cell r="B160" t="str">
            <v>-</v>
          </cell>
        </row>
        <row r="161">
          <cell r="B161" t="str">
            <v>-</v>
          </cell>
        </row>
        <row r="162">
          <cell r="B162" t="str">
            <v>-</v>
          </cell>
        </row>
        <row r="163">
          <cell r="B163" t="str">
            <v>-</v>
          </cell>
        </row>
        <row r="164">
          <cell r="B164" t="str">
            <v>-</v>
          </cell>
        </row>
        <row r="165">
          <cell r="B165" t="str">
            <v>-</v>
          </cell>
        </row>
        <row r="166">
          <cell r="B166" t="str">
            <v>-</v>
          </cell>
        </row>
        <row r="167">
          <cell r="B167" t="str">
            <v>-</v>
          </cell>
        </row>
        <row r="168">
          <cell r="B168" t="str">
            <v>-</v>
          </cell>
        </row>
        <row r="169">
          <cell r="B169" t="str">
            <v>-</v>
          </cell>
        </row>
        <row r="170">
          <cell r="B170" t="str">
            <v>-</v>
          </cell>
        </row>
        <row r="171">
          <cell r="B171" t="str">
            <v>-</v>
          </cell>
        </row>
        <row r="172">
          <cell r="B172" t="str">
            <v>-</v>
          </cell>
        </row>
        <row r="173">
          <cell r="B173" t="str">
            <v>-</v>
          </cell>
        </row>
        <row r="174">
          <cell r="B174" t="str">
            <v>-</v>
          </cell>
        </row>
        <row r="175">
          <cell r="B175" t="str">
            <v>-</v>
          </cell>
        </row>
        <row r="176">
          <cell r="B176" t="str">
            <v>-</v>
          </cell>
        </row>
        <row r="177">
          <cell r="B177" t="str">
            <v>-</v>
          </cell>
        </row>
        <row r="178">
          <cell r="B178" t="str">
            <v>-</v>
          </cell>
        </row>
        <row r="179">
          <cell r="B179" t="str">
            <v>-</v>
          </cell>
        </row>
        <row r="180">
          <cell r="B180" t="str">
            <v>-</v>
          </cell>
        </row>
        <row r="181">
          <cell r="B181" t="str">
            <v>-</v>
          </cell>
        </row>
        <row r="182">
          <cell r="B182" t="str">
            <v>-</v>
          </cell>
        </row>
        <row r="183">
          <cell r="B183" t="str">
            <v>-</v>
          </cell>
        </row>
        <row r="184">
          <cell r="B184" t="str">
            <v>-</v>
          </cell>
        </row>
        <row r="185">
          <cell r="B185" t="str">
            <v>-</v>
          </cell>
        </row>
        <row r="186">
          <cell r="B186" t="str">
            <v>-</v>
          </cell>
        </row>
        <row r="187">
          <cell r="B187" t="str">
            <v>-</v>
          </cell>
        </row>
        <row r="188">
          <cell r="B188" t="str">
            <v>-</v>
          </cell>
        </row>
        <row r="189">
          <cell r="B189" t="str">
            <v>-</v>
          </cell>
        </row>
        <row r="190">
          <cell r="B190" t="str">
            <v>-</v>
          </cell>
        </row>
        <row r="191">
          <cell r="B191" t="str">
            <v>-</v>
          </cell>
        </row>
        <row r="192">
          <cell r="B192" t="str">
            <v>-</v>
          </cell>
        </row>
        <row r="193">
          <cell r="B193" t="str">
            <v>-</v>
          </cell>
        </row>
        <row r="194">
          <cell r="B194" t="str">
            <v>-</v>
          </cell>
        </row>
        <row r="195">
          <cell r="B195" t="str">
            <v>-</v>
          </cell>
        </row>
        <row r="196">
          <cell r="B196" t="str">
            <v>-</v>
          </cell>
        </row>
        <row r="197">
          <cell r="B197" t="str">
            <v>-</v>
          </cell>
        </row>
        <row r="198">
          <cell r="B198" t="str">
            <v>-</v>
          </cell>
        </row>
        <row r="199">
          <cell r="B199" t="str">
            <v>-</v>
          </cell>
        </row>
        <row r="200">
          <cell r="B200"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6"/>
  <sheetViews>
    <sheetView tabSelected="1" zoomScaleNormal="100" workbookViewId="0">
      <selection sqref="A1:I1"/>
    </sheetView>
  </sheetViews>
  <sheetFormatPr baseColWidth="10" defaultColWidth="11.453125" defaultRowHeight="14.5" x14ac:dyDescent="0.35"/>
  <cols>
    <col min="1" max="1" width="11.26953125" style="114" customWidth="1"/>
    <col min="2" max="2" width="10.7265625" style="114" customWidth="1"/>
    <col min="3" max="3" width="11.1796875" style="114" customWidth="1"/>
    <col min="4" max="4" width="9.453125" style="114" customWidth="1"/>
    <col min="5" max="6" width="11.453125" style="114"/>
    <col min="7" max="7" width="7.7265625" style="114" customWidth="1"/>
    <col min="8" max="8" width="4.26953125" style="114" customWidth="1"/>
    <col min="9" max="9" width="8.26953125" style="114" customWidth="1"/>
    <col min="10" max="16384" width="11.453125" style="114"/>
  </cols>
  <sheetData>
    <row r="1" spans="1:37" customFormat="1" x14ac:dyDescent="0.35">
      <c r="A1" s="132" t="s">
        <v>150</v>
      </c>
      <c r="B1" s="132"/>
      <c r="C1" s="132"/>
      <c r="D1" s="132"/>
      <c r="E1" s="132"/>
      <c r="F1" s="132"/>
      <c r="G1" s="132"/>
      <c r="H1" s="132"/>
      <c r="I1" s="132"/>
      <c r="J1" s="118"/>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row>
    <row r="2" spans="1:37" customFormat="1" x14ac:dyDescent="0.35">
      <c r="A2" s="109" t="s">
        <v>147</v>
      </c>
      <c r="B2" s="109"/>
      <c r="C2" s="114"/>
      <c r="D2" s="114"/>
      <c r="E2" s="114"/>
      <c r="F2" s="109"/>
      <c r="G2" s="114"/>
      <c r="H2" s="114"/>
      <c r="I2" s="109"/>
      <c r="J2" s="129" t="s">
        <v>144</v>
      </c>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row>
    <row r="3" spans="1:37" customFormat="1" x14ac:dyDescent="0.35">
      <c r="A3" s="109" t="s">
        <v>148</v>
      </c>
      <c r="B3" s="109"/>
      <c r="C3" s="114"/>
      <c r="D3" s="114"/>
      <c r="E3" s="114"/>
      <c r="F3" s="109"/>
      <c r="G3" s="114"/>
      <c r="H3" s="114"/>
      <c r="I3" s="109"/>
      <c r="J3" s="131" t="s">
        <v>149</v>
      </c>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row>
    <row r="4" spans="1:37" customFormat="1" x14ac:dyDescent="0.35">
      <c r="A4" s="109" t="s">
        <v>148</v>
      </c>
      <c r="B4" s="109"/>
      <c r="C4" s="114"/>
      <c r="D4" s="114"/>
      <c r="E4" s="114"/>
      <c r="F4" s="114"/>
      <c r="G4" s="114"/>
      <c r="H4" s="114"/>
      <c r="I4" s="120"/>
      <c r="J4" s="130" t="s">
        <v>145</v>
      </c>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row>
    <row r="5" spans="1:37" customFormat="1" x14ac:dyDescent="0.35">
      <c r="A5" s="121"/>
      <c r="B5" s="114"/>
      <c r="C5" s="114"/>
      <c r="D5" s="114"/>
      <c r="E5" s="114"/>
      <c r="F5" s="114"/>
      <c r="G5" s="114"/>
      <c r="H5" s="114"/>
      <c r="I5" s="114"/>
      <c r="J5" s="119"/>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row>
    <row r="6" spans="1:37" s="109" customFormat="1" ht="10.5" x14ac:dyDescent="0.25">
      <c r="A6" s="122"/>
      <c r="B6" s="123"/>
      <c r="C6" s="123"/>
      <c r="D6" s="123"/>
      <c r="E6" s="123"/>
      <c r="F6" s="123"/>
      <c r="G6" s="123"/>
      <c r="H6" s="123"/>
      <c r="I6" s="123"/>
      <c r="J6" s="124"/>
    </row>
    <row r="7" spans="1:37" s="110" customFormat="1" ht="12" x14ac:dyDescent="0.3"/>
    <row r="8" spans="1:37" s="110" customFormat="1" ht="12" x14ac:dyDescent="0.3">
      <c r="A8" s="125"/>
      <c r="B8" s="134" t="s">
        <v>91</v>
      </c>
      <c r="C8" s="135"/>
      <c r="D8" s="135"/>
      <c r="E8" s="135"/>
      <c r="F8" s="135"/>
      <c r="G8" s="135"/>
      <c r="H8" s="135"/>
      <c r="I8" s="125"/>
      <c r="J8" s="125"/>
    </row>
    <row r="9" spans="1:37" s="110" customFormat="1" ht="12" x14ac:dyDescent="0.3"/>
    <row r="10" spans="1:37" s="110" customFormat="1" ht="12" x14ac:dyDescent="0.3">
      <c r="B10" s="116" t="s">
        <v>127</v>
      </c>
    </row>
    <row r="11" spans="1:37" s="110" customFormat="1" ht="12" customHeight="1" x14ac:dyDescent="0.3">
      <c r="B11" s="136" t="s">
        <v>128</v>
      </c>
      <c r="C11" s="136"/>
      <c r="D11" s="136"/>
      <c r="E11" s="136"/>
      <c r="F11" s="136"/>
      <c r="G11" s="136"/>
      <c r="H11" s="136"/>
      <c r="I11" s="136"/>
    </row>
    <row r="12" spans="1:37" s="110" customFormat="1" ht="12" x14ac:dyDescent="0.3">
      <c r="B12" s="136"/>
      <c r="C12" s="136"/>
      <c r="D12" s="136"/>
      <c r="E12" s="136"/>
      <c r="F12" s="136"/>
      <c r="G12" s="136"/>
      <c r="H12" s="136"/>
      <c r="I12" s="136"/>
      <c r="J12" s="115"/>
    </row>
    <row r="13" spans="1:37" s="110" customFormat="1" ht="12" x14ac:dyDescent="0.3">
      <c r="B13" s="136"/>
      <c r="C13" s="136"/>
      <c r="D13" s="136"/>
      <c r="E13" s="136"/>
      <c r="F13" s="136"/>
      <c r="G13" s="136"/>
      <c r="H13" s="136"/>
      <c r="I13" s="136"/>
    </row>
    <row r="14" spans="1:37" s="109" customFormat="1" ht="10.5" x14ac:dyDescent="0.25">
      <c r="A14" s="117" t="s">
        <v>92</v>
      </c>
    </row>
    <row r="15" spans="1:37" s="109" customFormat="1" ht="10.5" x14ac:dyDescent="0.25">
      <c r="A15" s="111" t="s">
        <v>93</v>
      </c>
      <c r="B15" s="111" t="s">
        <v>94</v>
      </c>
      <c r="C15" s="137" t="s">
        <v>95</v>
      </c>
      <c r="D15" s="137"/>
      <c r="E15" s="137"/>
      <c r="F15" s="137"/>
      <c r="G15" s="137"/>
      <c r="H15" s="137" t="s">
        <v>96</v>
      </c>
      <c r="I15" s="137"/>
    </row>
    <row r="16" spans="1:37" s="109" customFormat="1" ht="10.5" x14ac:dyDescent="0.25">
      <c r="A16" s="112">
        <v>0</v>
      </c>
      <c r="B16" s="113" t="str">
        <f>J3</f>
        <v xml:space="preserve">2023.02.02                                                                                                                                                                                                    </v>
      </c>
      <c r="C16" s="133" t="s">
        <v>97</v>
      </c>
      <c r="D16" s="133"/>
      <c r="E16" s="133"/>
      <c r="F16" s="133"/>
      <c r="G16" s="133"/>
      <c r="H16" s="133" t="s">
        <v>56</v>
      </c>
      <c r="I16" s="133"/>
    </row>
  </sheetData>
  <mergeCells count="7">
    <mergeCell ref="A1:I1"/>
    <mergeCell ref="C16:G16"/>
    <mergeCell ref="H16:I16"/>
    <mergeCell ref="B8:H8"/>
    <mergeCell ref="B11:I13"/>
    <mergeCell ref="C15:G15"/>
    <mergeCell ref="H15:I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30"/>
  <sheetViews>
    <sheetView topLeftCell="C7" workbookViewId="0">
      <selection activeCell="D16" sqref="D16"/>
    </sheetView>
  </sheetViews>
  <sheetFormatPr baseColWidth="10" defaultColWidth="11.453125" defaultRowHeight="14.5" x14ac:dyDescent="0.35"/>
  <cols>
    <col min="1" max="1" width="4.453125" customWidth="1"/>
    <col min="3" max="3" width="16.81640625" customWidth="1"/>
    <col min="4" max="4" width="4.1796875" customWidth="1"/>
    <col min="11" max="11" width="13.1796875" customWidth="1"/>
  </cols>
  <sheetData>
    <row r="1" spans="1:22" x14ac:dyDescent="0.35">
      <c r="A1" s="15"/>
      <c r="B1" s="15"/>
      <c r="C1" s="15"/>
      <c r="D1" s="15"/>
      <c r="E1" s="15"/>
      <c r="F1" s="15"/>
      <c r="G1" s="15"/>
      <c r="H1" s="15"/>
      <c r="I1" s="15"/>
      <c r="J1" s="15"/>
      <c r="K1" s="15"/>
      <c r="L1" s="15"/>
      <c r="M1" s="15"/>
      <c r="N1" s="15"/>
      <c r="O1" s="15"/>
      <c r="P1" s="15"/>
      <c r="Q1" s="15"/>
      <c r="R1" s="15"/>
      <c r="S1" s="15"/>
      <c r="T1" s="15"/>
      <c r="U1" s="15"/>
      <c r="V1" s="15"/>
    </row>
    <row r="2" spans="1:22" ht="15.5" x14ac:dyDescent="0.35">
      <c r="A2" s="15"/>
      <c r="B2" s="273" t="s">
        <v>1</v>
      </c>
      <c r="C2" s="274"/>
      <c r="D2" s="259"/>
      <c r="E2" s="260"/>
      <c r="F2" s="260"/>
      <c r="G2" s="260"/>
      <c r="H2" s="261"/>
      <c r="I2" s="262" t="s">
        <v>16</v>
      </c>
      <c r="J2" s="263"/>
      <c r="K2" s="264"/>
      <c r="L2" s="15"/>
      <c r="M2" s="15"/>
      <c r="N2" s="15"/>
      <c r="O2" s="15"/>
      <c r="P2" s="15"/>
      <c r="Q2" s="15"/>
      <c r="R2" s="15"/>
      <c r="S2" s="15"/>
      <c r="T2" s="15"/>
      <c r="U2" s="15"/>
      <c r="V2" s="15"/>
    </row>
    <row r="3" spans="1:22" ht="15.5" x14ac:dyDescent="0.35">
      <c r="A3" s="15"/>
      <c r="B3" s="9" t="s">
        <v>12</v>
      </c>
      <c r="C3" s="265"/>
      <c r="D3" s="266"/>
      <c r="E3" s="266"/>
      <c r="F3" s="266"/>
      <c r="G3" s="266"/>
      <c r="H3" s="267"/>
      <c r="I3" s="19" t="s">
        <v>48</v>
      </c>
      <c r="J3" s="18" t="s">
        <v>49</v>
      </c>
      <c r="K3" s="20" t="s">
        <v>50</v>
      </c>
      <c r="L3" s="15"/>
      <c r="M3" s="15"/>
      <c r="N3" s="15"/>
      <c r="O3" s="15"/>
      <c r="P3" s="15"/>
      <c r="Q3" s="15"/>
      <c r="R3" s="15"/>
      <c r="S3" s="15"/>
      <c r="T3" s="15"/>
      <c r="U3" s="15"/>
      <c r="V3" s="15"/>
    </row>
    <row r="4" spans="1:22" x14ac:dyDescent="0.35">
      <c r="A4" s="15"/>
      <c r="B4" s="13" t="s">
        <v>13</v>
      </c>
      <c r="C4" s="268"/>
      <c r="D4" s="269"/>
      <c r="E4" s="269"/>
      <c r="F4" s="269"/>
      <c r="G4" s="269"/>
      <c r="H4" s="270"/>
      <c r="I4" s="21" t="s">
        <v>59</v>
      </c>
      <c r="J4" s="21" t="s">
        <v>58</v>
      </c>
      <c r="K4" s="21" t="s">
        <v>5</v>
      </c>
      <c r="L4" s="15"/>
      <c r="M4" s="15"/>
      <c r="N4" s="15"/>
      <c r="O4" s="15"/>
      <c r="P4" s="15"/>
      <c r="Q4" s="15"/>
      <c r="R4" s="15"/>
      <c r="S4" s="15"/>
      <c r="T4" s="15"/>
      <c r="U4" s="15"/>
      <c r="V4" s="15"/>
    </row>
    <row r="5" spans="1:22" x14ac:dyDescent="0.35">
      <c r="A5" s="15"/>
      <c r="B5" s="10" t="s">
        <v>14</v>
      </c>
      <c r="C5" s="7"/>
      <c r="D5" s="8"/>
      <c r="E5" s="8"/>
      <c r="F5" s="8"/>
      <c r="G5" s="8"/>
      <c r="H5" s="8"/>
      <c r="I5" s="15"/>
      <c r="J5" s="15"/>
      <c r="K5" s="15"/>
      <c r="L5" s="15"/>
      <c r="M5" s="15"/>
      <c r="N5" s="15"/>
      <c r="O5" s="15"/>
      <c r="P5" s="15"/>
      <c r="Q5" s="15"/>
      <c r="R5" s="15"/>
      <c r="S5" s="15"/>
      <c r="T5" s="15"/>
      <c r="U5" s="15"/>
      <c r="V5" s="15"/>
    </row>
    <row r="6" spans="1:22" x14ac:dyDescent="0.35">
      <c r="A6" s="15"/>
      <c r="B6" s="12" t="s">
        <v>15</v>
      </c>
      <c r="C6" s="11"/>
      <c r="D6" s="4"/>
      <c r="E6" s="271" t="s">
        <v>52</v>
      </c>
      <c r="F6" s="272"/>
      <c r="G6" s="279"/>
      <c r="H6" s="280"/>
      <c r="I6" s="15"/>
      <c r="J6" s="15"/>
      <c r="K6" s="15"/>
      <c r="L6" s="15"/>
      <c r="M6" s="15"/>
      <c r="N6" s="15"/>
      <c r="O6" s="15"/>
      <c r="P6" s="15"/>
      <c r="Q6" s="15"/>
      <c r="R6" s="15"/>
      <c r="S6" s="15"/>
      <c r="T6" s="15"/>
      <c r="U6" s="15"/>
      <c r="V6" s="15"/>
    </row>
    <row r="7" spans="1:22" ht="15" thickBot="1" x14ac:dyDescent="0.4">
      <c r="A7" s="15"/>
      <c r="B7" s="275" t="s">
        <v>51</v>
      </c>
      <c r="C7" s="275"/>
      <c r="D7" s="276"/>
      <c r="E7" s="276"/>
      <c r="F7" s="276"/>
      <c r="G7" s="276"/>
      <c r="H7" s="277"/>
      <c r="I7" s="15"/>
      <c r="J7" s="15"/>
      <c r="K7" s="15"/>
      <c r="L7" s="15"/>
      <c r="M7" s="15"/>
      <c r="N7" s="15"/>
      <c r="O7" s="15"/>
      <c r="P7" s="15"/>
      <c r="Q7" s="15"/>
      <c r="R7" s="15"/>
      <c r="S7" s="15"/>
      <c r="T7" s="15"/>
      <c r="U7" s="15"/>
      <c r="V7" s="15"/>
    </row>
    <row r="8" spans="1:22" x14ac:dyDescent="0.35">
      <c r="A8" s="15"/>
      <c r="B8" s="249" t="s">
        <v>39</v>
      </c>
      <c r="C8" s="278"/>
      <c r="D8" s="281"/>
      <c r="E8" s="282"/>
      <c r="F8" s="282"/>
      <c r="G8" s="282"/>
      <c r="H8" s="283"/>
      <c r="I8" s="15"/>
      <c r="J8" s="15"/>
      <c r="K8" s="15"/>
      <c r="L8" s="15"/>
      <c r="M8" s="15"/>
      <c r="N8" s="15"/>
      <c r="O8" s="15"/>
      <c r="P8" s="15"/>
      <c r="Q8" s="15"/>
      <c r="R8" s="15"/>
      <c r="S8" s="15"/>
      <c r="T8" s="15"/>
      <c r="U8" s="15"/>
      <c r="V8" s="15"/>
    </row>
    <row r="9" spans="1:22" ht="15" thickBot="1" x14ac:dyDescent="0.4">
      <c r="A9" s="15"/>
      <c r="B9" s="249" t="s">
        <v>42</v>
      </c>
      <c r="C9" s="278"/>
      <c r="D9" s="285"/>
      <c r="E9" s="286"/>
      <c r="F9" s="286"/>
      <c r="G9" s="286"/>
      <c r="H9" s="284"/>
      <c r="I9" s="15"/>
      <c r="J9" s="15"/>
      <c r="K9" s="15"/>
      <c r="L9" s="15"/>
      <c r="M9" s="15"/>
      <c r="N9" s="15"/>
      <c r="O9" s="15"/>
      <c r="P9" s="15"/>
      <c r="Q9" s="15"/>
      <c r="R9" s="15"/>
      <c r="S9" s="15"/>
      <c r="T9" s="15"/>
      <c r="U9" s="15"/>
      <c r="V9" s="15"/>
    </row>
    <row r="10" spans="1:22" x14ac:dyDescent="0.35">
      <c r="A10" s="15"/>
      <c r="B10" s="24" t="s">
        <v>17</v>
      </c>
      <c r="C10" s="25" t="s">
        <v>54</v>
      </c>
      <c r="D10" s="22"/>
      <c r="E10" s="22"/>
      <c r="F10" s="22"/>
      <c r="G10" s="22"/>
      <c r="H10" s="23"/>
      <c r="I10" s="15"/>
      <c r="J10" s="15"/>
      <c r="K10" s="15"/>
      <c r="L10" s="15"/>
      <c r="M10" s="15"/>
      <c r="N10" s="15"/>
      <c r="O10" s="15"/>
      <c r="P10" s="15"/>
      <c r="Q10" s="15"/>
      <c r="R10" s="15"/>
      <c r="S10" s="15"/>
      <c r="T10" s="15"/>
      <c r="U10" s="15"/>
      <c r="V10" s="15"/>
    </row>
    <row r="11" spans="1:22" x14ac:dyDescent="0.35">
      <c r="A11" s="15"/>
      <c r="B11" s="11" t="s">
        <v>18</v>
      </c>
      <c r="C11" s="11"/>
      <c r="D11" s="252"/>
      <c r="E11" s="252"/>
      <c r="F11" s="252"/>
      <c r="G11" s="252"/>
      <c r="H11" s="252"/>
      <c r="I11" s="15"/>
      <c r="J11" s="15"/>
      <c r="K11" s="15"/>
      <c r="L11" s="15"/>
      <c r="M11" s="15"/>
      <c r="N11" s="15"/>
      <c r="O11" s="15"/>
      <c r="P11" s="15"/>
      <c r="Q11" s="15"/>
      <c r="R11" s="15"/>
      <c r="S11" s="15"/>
      <c r="T11" s="15"/>
      <c r="U11" s="15"/>
      <c r="V11" s="15"/>
    </row>
    <row r="12" spans="1:22" x14ac:dyDescent="0.35">
      <c r="A12" s="15"/>
      <c r="B12" s="250" t="s">
        <v>19</v>
      </c>
      <c r="C12" s="250"/>
      <c r="D12" s="252"/>
      <c r="E12" s="252"/>
      <c r="F12" s="252"/>
      <c r="G12" s="252"/>
      <c r="H12" s="252"/>
      <c r="I12" s="15"/>
      <c r="J12" s="15"/>
      <c r="K12" s="15"/>
      <c r="L12" s="15"/>
      <c r="M12" s="15"/>
      <c r="N12" s="15"/>
      <c r="O12" s="15"/>
      <c r="P12" s="15"/>
      <c r="Q12" s="15"/>
      <c r="R12" s="15"/>
      <c r="S12" s="15"/>
      <c r="T12" s="15"/>
      <c r="U12" s="15"/>
      <c r="V12" s="15"/>
    </row>
    <row r="13" spans="1:22" x14ac:dyDescent="0.35">
      <c r="A13" s="15"/>
      <c r="B13" s="250" t="s">
        <v>20</v>
      </c>
      <c r="C13" s="250"/>
      <c r="D13" s="256"/>
      <c r="E13" s="257"/>
      <c r="F13" s="257"/>
      <c r="G13" s="257"/>
      <c r="H13" s="258"/>
      <c r="I13" s="15"/>
      <c r="J13" s="15"/>
      <c r="K13" s="15"/>
      <c r="L13" s="15"/>
      <c r="M13" s="15"/>
      <c r="N13" s="15"/>
      <c r="O13" s="15"/>
      <c r="P13" s="15"/>
      <c r="Q13" s="15"/>
      <c r="R13" s="15"/>
      <c r="S13" s="15"/>
      <c r="T13" s="15"/>
      <c r="U13" s="15"/>
      <c r="V13" s="15"/>
    </row>
    <row r="14" spans="1:22" x14ac:dyDescent="0.35">
      <c r="A14" s="15"/>
      <c r="B14" s="250" t="s">
        <v>21</v>
      </c>
      <c r="C14" s="250"/>
      <c r="D14" s="250"/>
      <c r="E14" s="249" t="s">
        <v>22</v>
      </c>
      <c r="F14" s="249"/>
      <c r="G14" s="249"/>
      <c r="H14" s="249"/>
      <c r="I14" s="15"/>
      <c r="J14" s="15"/>
      <c r="K14" s="15"/>
      <c r="L14" s="15"/>
      <c r="M14" s="15"/>
      <c r="N14" s="15"/>
      <c r="O14" s="15"/>
      <c r="P14" s="15"/>
      <c r="Q14" s="15"/>
      <c r="R14" s="15"/>
      <c r="S14" s="15"/>
      <c r="T14" s="15"/>
      <c r="U14" s="15"/>
      <c r="V14" s="15"/>
    </row>
    <row r="15" spans="1:22" x14ac:dyDescent="0.35">
      <c r="A15" s="15"/>
      <c r="B15" s="15"/>
      <c r="C15" s="15"/>
      <c r="D15" s="15"/>
      <c r="E15" s="15"/>
      <c r="F15" s="15"/>
      <c r="G15" s="15"/>
      <c r="H15" s="15"/>
      <c r="I15" s="15"/>
      <c r="J15" s="15"/>
      <c r="K15" s="15"/>
      <c r="L15" s="15"/>
      <c r="M15" s="15"/>
      <c r="N15" s="15"/>
      <c r="O15" s="15"/>
      <c r="P15" s="15"/>
      <c r="Q15" s="15"/>
      <c r="R15" s="15"/>
      <c r="S15" s="15"/>
      <c r="T15" s="15"/>
      <c r="U15" s="15"/>
      <c r="V15" s="15"/>
    </row>
    <row r="16" spans="1:22" x14ac:dyDescent="0.35">
      <c r="A16" s="15"/>
      <c r="B16" s="249" t="s">
        <v>23</v>
      </c>
      <c r="C16" s="249"/>
      <c r="D16" s="14"/>
      <c r="E16" s="14" t="s">
        <v>24</v>
      </c>
      <c r="F16" s="14" t="s">
        <v>25</v>
      </c>
      <c r="G16" s="14" t="s">
        <v>26</v>
      </c>
      <c r="H16" s="14" t="s">
        <v>27</v>
      </c>
      <c r="I16" s="14" t="s">
        <v>28</v>
      </c>
      <c r="J16" s="14" t="s">
        <v>29</v>
      </c>
      <c r="K16" s="14" t="s">
        <v>30</v>
      </c>
      <c r="L16" s="14" t="s">
        <v>31</v>
      </c>
      <c r="M16" s="14" t="s">
        <v>32</v>
      </c>
      <c r="N16" s="14" t="s">
        <v>33</v>
      </c>
      <c r="O16" s="14" t="s">
        <v>34</v>
      </c>
      <c r="P16" s="14" t="s">
        <v>35</v>
      </c>
      <c r="Q16" s="15"/>
      <c r="R16" s="15"/>
      <c r="S16" s="15"/>
      <c r="T16" s="15"/>
      <c r="U16" s="15"/>
      <c r="V16" s="15"/>
    </row>
    <row r="17" spans="1:22" x14ac:dyDescent="0.35">
      <c r="A17" s="15"/>
      <c r="B17" s="250" t="s">
        <v>57</v>
      </c>
      <c r="C17" s="250"/>
      <c r="D17" s="28"/>
      <c r="E17" s="26">
        <v>0.8</v>
      </c>
      <c r="F17" s="26">
        <v>0.8</v>
      </c>
      <c r="G17" s="26">
        <v>0.8</v>
      </c>
      <c r="H17" s="26">
        <v>0.8</v>
      </c>
      <c r="I17" s="26">
        <v>0.8</v>
      </c>
      <c r="J17" s="26">
        <v>0.8</v>
      </c>
      <c r="K17" s="26">
        <v>0.8</v>
      </c>
      <c r="L17" s="26">
        <v>0.8</v>
      </c>
      <c r="M17" s="26">
        <v>0.8</v>
      </c>
      <c r="N17" s="26">
        <v>0.8</v>
      </c>
      <c r="O17" s="26">
        <v>0.8</v>
      </c>
      <c r="P17" s="26">
        <v>0.8</v>
      </c>
      <c r="Q17" s="15"/>
      <c r="R17" s="15"/>
      <c r="S17" s="15"/>
      <c r="T17" s="15"/>
      <c r="U17" s="15"/>
      <c r="V17" s="15"/>
    </row>
    <row r="18" spans="1:22" x14ac:dyDescent="0.35">
      <c r="A18" s="15"/>
      <c r="B18" s="250" t="s">
        <v>36</v>
      </c>
      <c r="C18" s="250"/>
      <c r="D18" s="28"/>
      <c r="E18" s="5">
        <v>0</v>
      </c>
      <c r="F18" s="5">
        <v>0</v>
      </c>
      <c r="G18" s="5">
        <v>0</v>
      </c>
      <c r="H18" s="5">
        <v>0</v>
      </c>
      <c r="I18" s="5">
        <v>0</v>
      </c>
      <c r="J18" s="5">
        <v>0</v>
      </c>
      <c r="K18" s="5">
        <v>0</v>
      </c>
      <c r="L18" s="5">
        <v>0</v>
      </c>
      <c r="M18" s="5">
        <v>0</v>
      </c>
      <c r="N18" s="5">
        <v>0</v>
      </c>
      <c r="O18" s="5">
        <v>0</v>
      </c>
      <c r="P18" s="5">
        <v>0</v>
      </c>
      <c r="Q18" s="15"/>
      <c r="R18" s="15"/>
      <c r="S18" s="15"/>
      <c r="T18" s="15"/>
      <c r="U18" s="15"/>
      <c r="V18" s="15"/>
    </row>
    <row r="19" spans="1:22" x14ac:dyDescent="0.35">
      <c r="A19" s="15"/>
      <c r="B19" s="251" t="s">
        <v>0</v>
      </c>
      <c r="C19" s="251"/>
      <c r="D19" s="28"/>
      <c r="E19" s="6">
        <f>E18</f>
        <v>0</v>
      </c>
      <c r="F19" s="6">
        <f t="shared" ref="F19:P19" si="0">F18</f>
        <v>0</v>
      </c>
      <c r="G19" s="6">
        <f t="shared" si="0"/>
        <v>0</v>
      </c>
      <c r="H19" s="6">
        <f t="shared" si="0"/>
        <v>0</v>
      </c>
      <c r="I19" s="6">
        <f t="shared" si="0"/>
        <v>0</v>
      </c>
      <c r="J19" s="6">
        <f t="shared" si="0"/>
        <v>0</v>
      </c>
      <c r="K19" s="6">
        <f t="shared" si="0"/>
        <v>0</v>
      </c>
      <c r="L19" s="6">
        <f t="shared" si="0"/>
        <v>0</v>
      </c>
      <c r="M19" s="6">
        <f t="shared" si="0"/>
        <v>0</v>
      </c>
      <c r="N19" s="6">
        <f t="shared" si="0"/>
        <v>0</v>
      </c>
      <c r="O19" s="6">
        <f t="shared" si="0"/>
        <v>0</v>
      </c>
      <c r="P19" s="6">
        <f t="shared" si="0"/>
        <v>0</v>
      </c>
      <c r="Q19" s="15"/>
      <c r="R19" s="15"/>
      <c r="S19" s="15"/>
      <c r="T19" s="15"/>
      <c r="U19" s="15"/>
      <c r="V19" s="15"/>
    </row>
    <row r="20" spans="1:22" x14ac:dyDescent="0.35">
      <c r="A20" s="15"/>
      <c r="B20" s="15"/>
      <c r="C20" s="15"/>
      <c r="D20" s="15"/>
      <c r="E20" s="15"/>
      <c r="F20" s="15"/>
      <c r="G20" s="253" t="s">
        <v>37</v>
      </c>
      <c r="H20" s="253"/>
      <c r="I20" s="254"/>
      <c r="J20" s="27">
        <f>(E19+F19+G19+H19+I19+J19)/6</f>
        <v>0</v>
      </c>
      <c r="K20" s="15"/>
      <c r="L20" s="15"/>
      <c r="M20" s="15"/>
      <c r="N20" s="15"/>
      <c r="O20" s="15"/>
      <c r="P20" s="15"/>
      <c r="Q20" s="15"/>
      <c r="R20" s="15"/>
      <c r="S20" s="15"/>
      <c r="T20" s="15"/>
      <c r="U20" s="15"/>
      <c r="V20" s="15"/>
    </row>
    <row r="21" spans="1:22" x14ac:dyDescent="0.35">
      <c r="A21" s="15"/>
      <c r="B21" s="255" t="s">
        <v>38</v>
      </c>
      <c r="C21" s="255"/>
      <c r="D21" s="15"/>
      <c r="E21" s="15"/>
      <c r="F21" s="15"/>
      <c r="G21" s="15"/>
      <c r="H21" s="15"/>
      <c r="I21" s="15"/>
      <c r="J21" s="15"/>
      <c r="K21" s="15"/>
      <c r="L21" s="15"/>
      <c r="M21" s="15"/>
      <c r="N21" s="15"/>
      <c r="O21" s="15"/>
      <c r="P21" s="15"/>
      <c r="Q21" s="15"/>
      <c r="R21" s="15"/>
      <c r="S21" s="15"/>
      <c r="T21" s="15"/>
      <c r="U21" s="15"/>
      <c r="V21" s="15"/>
    </row>
    <row r="22" spans="1:22" x14ac:dyDescent="0.35">
      <c r="A22" s="15"/>
      <c r="B22" s="250" t="s">
        <v>39</v>
      </c>
      <c r="C22" s="250"/>
      <c r="D22" s="252" t="s">
        <v>40</v>
      </c>
      <c r="E22" s="252"/>
      <c r="F22" s="252"/>
      <c r="G22" s="252"/>
      <c r="H22" s="252"/>
      <c r="I22" s="15"/>
      <c r="J22" s="15"/>
      <c r="K22" s="15"/>
      <c r="L22" s="12" t="s">
        <v>41</v>
      </c>
      <c r="M22" s="12"/>
      <c r="N22" s="15"/>
      <c r="O22" s="15"/>
      <c r="P22" s="15"/>
      <c r="Q22" s="15"/>
      <c r="R22" s="15"/>
      <c r="S22" s="15"/>
      <c r="T22" s="15"/>
      <c r="U22" s="15"/>
      <c r="V22" s="15"/>
    </row>
    <row r="23" spans="1:22" x14ac:dyDescent="0.35">
      <c r="A23" s="15"/>
      <c r="B23" s="250" t="s">
        <v>42</v>
      </c>
      <c r="C23" s="250"/>
      <c r="D23" s="252" t="s">
        <v>43</v>
      </c>
      <c r="E23" s="252"/>
      <c r="F23" s="252"/>
      <c r="G23" s="252"/>
      <c r="H23" s="252"/>
      <c r="I23" s="15"/>
      <c r="J23" s="15"/>
      <c r="K23" s="15"/>
      <c r="L23" s="11" t="s">
        <v>44</v>
      </c>
      <c r="M23" s="2" t="s">
        <v>45</v>
      </c>
      <c r="N23" s="15"/>
      <c r="O23" s="15"/>
      <c r="P23" s="15"/>
      <c r="Q23" s="15"/>
      <c r="R23" s="15"/>
      <c r="S23" s="15"/>
      <c r="T23" s="15"/>
      <c r="U23" s="15"/>
      <c r="V23" s="15"/>
    </row>
    <row r="24" spans="1:22" x14ac:dyDescent="0.35">
      <c r="A24" s="15"/>
      <c r="B24" s="15"/>
      <c r="C24" s="15"/>
      <c r="D24" s="15"/>
      <c r="E24" s="15"/>
      <c r="F24" s="15"/>
      <c r="G24" s="15"/>
      <c r="H24" s="15"/>
      <c r="I24" s="15"/>
      <c r="J24" s="15"/>
      <c r="K24" s="15"/>
      <c r="L24" s="11" t="s">
        <v>46</v>
      </c>
      <c r="M24" s="1"/>
      <c r="N24" s="15"/>
      <c r="O24" s="15"/>
      <c r="P24" s="15"/>
      <c r="Q24" s="15"/>
      <c r="R24" s="15"/>
      <c r="S24" s="15"/>
      <c r="T24" s="15"/>
      <c r="U24" s="15"/>
      <c r="V24" s="15"/>
    </row>
    <row r="25" spans="1:22" x14ac:dyDescent="0.35">
      <c r="A25" s="15"/>
      <c r="B25" s="16"/>
      <c r="C25" s="16"/>
      <c r="D25" s="15"/>
      <c r="E25" s="15"/>
      <c r="F25" s="15"/>
      <c r="G25" s="15"/>
      <c r="H25" s="15"/>
      <c r="I25" s="15"/>
      <c r="J25" s="15"/>
      <c r="K25" s="15"/>
      <c r="L25" s="11" t="s">
        <v>47</v>
      </c>
      <c r="M25" s="1"/>
      <c r="N25" s="15"/>
      <c r="O25" s="15"/>
      <c r="P25" s="15"/>
      <c r="Q25" s="15"/>
      <c r="R25" s="15"/>
      <c r="S25" s="15"/>
      <c r="T25" s="15"/>
      <c r="U25" s="15"/>
      <c r="V25" s="15"/>
    </row>
    <row r="26" spans="1:22" x14ac:dyDescent="0.35">
      <c r="A26" s="15"/>
      <c r="B26" s="15"/>
      <c r="C26" s="17"/>
      <c r="D26" s="15"/>
      <c r="E26" s="15"/>
      <c r="F26" s="15"/>
      <c r="G26" s="15"/>
      <c r="H26" s="15"/>
      <c r="I26" s="15"/>
      <c r="J26" s="15"/>
      <c r="K26" s="15"/>
      <c r="L26" s="15"/>
      <c r="M26" s="15"/>
      <c r="N26" s="15"/>
      <c r="O26" s="15"/>
      <c r="P26" s="15"/>
      <c r="Q26" s="15"/>
      <c r="R26" s="15"/>
      <c r="S26" s="15"/>
      <c r="T26" s="15"/>
      <c r="U26" s="15"/>
      <c r="V26" s="15"/>
    </row>
    <row r="27" spans="1:22" x14ac:dyDescent="0.35">
      <c r="A27" s="15"/>
      <c r="B27" s="15"/>
      <c r="C27" s="15"/>
      <c r="D27" s="15"/>
      <c r="E27" s="15"/>
      <c r="F27" s="15"/>
      <c r="G27" s="15"/>
      <c r="H27" s="15"/>
      <c r="I27" s="15"/>
      <c r="J27" s="15"/>
      <c r="K27" s="15"/>
      <c r="L27" s="15"/>
      <c r="M27" s="15"/>
      <c r="N27" s="15"/>
      <c r="O27" s="15"/>
      <c r="P27" s="15"/>
      <c r="Q27" s="15"/>
      <c r="R27" s="15"/>
      <c r="S27" s="15"/>
      <c r="T27" s="15"/>
      <c r="U27" s="15"/>
      <c r="V27" s="15"/>
    </row>
    <row r="30" spans="1:22" x14ac:dyDescent="0.35">
      <c r="E30" s="3"/>
    </row>
  </sheetData>
  <mergeCells count="30">
    <mergeCell ref="D11:H11"/>
    <mergeCell ref="D2:H2"/>
    <mergeCell ref="I2:K2"/>
    <mergeCell ref="C3:H3"/>
    <mergeCell ref="C4:H4"/>
    <mergeCell ref="E6:F6"/>
    <mergeCell ref="B2:C2"/>
    <mergeCell ref="B7:H7"/>
    <mergeCell ref="B8:C8"/>
    <mergeCell ref="B9:C9"/>
    <mergeCell ref="G6:H6"/>
    <mergeCell ref="D8:G8"/>
    <mergeCell ref="H8:H9"/>
    <mergeCell ref="D9:G9"/>
    <mergeCell ref="B12:C12"/>
    <mergeCell ref="D12:H12"/>
    <mergeCell ref="B13:C13"/>
    <mergeCell ref="D13:H13"/>
    <mergeCell ref="B14:D14"/>
    <mergeCell ref="E14:H14"/>
    <mergeCell ref="B23:C23"/>
    <mergeCell ref="D23:H23"/>
    <mergeCell ref="G20:I20"/>
    <mergeCell ref="B21:C21"/>
    <mergeCell ref="D22:H22"/>
    <mergeCell ref="B16:C16"/>
    <mergeCell ref="B17:C17"/>
    <mergeCell ref="B18:C18"/>
    <mergeCell ref="B19:C19"/>
    <mergeCell ref="B22:C22"/>
  </mergeCells>
  <conditionalFormatting sqref="E19:P19">
    <cfRule type="iconSet" priority="1">
      <iconSet>
        <cfvo type="percent" val="0"/>
        <cfvo type="percent" val="33"/>
        <cfvo type="percent" val="67"/>
      </iconSet>
    </cfRule>
  </conditionalFormatting>
  <pageMargins left="0.7" right="0.7" top="0.75" bottom="0.75" header="0.3" footer="0.3"/>
  <pageSetup orientation="portrait" horizontalDpi="4294967293" verticalDpi="429496729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ColWidth="11.453125"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V32"/>
  <sheetViews>
    <sheetView topLeftCell="C1" workbookViewId="0">
      <selection activeCell="N18" sqref="N18"/>
    </sheetView>
  </sheetViews>
  <sheetFormatPr baseColWidth="10" defaultColWidth="11.453125" defaultRowHeight="10.5" x14ac:dyDescent="0.25"/>
  <cols>
    <col min="1" max="1" width="4.7265625" style="30" customWidth="1"/>
    <col min="2" max="2" width="11.453125" style="30"/>
    <col min="3" max="3" width="16.81640625" style="30" customWidth="1"/>
    <col min="4" max="4" width="7.1796875" style="30" customWidth="1"/>
    <col min="5" max="10" width="11.453125" style="30"/>
    <col min="11" max="11" width="13.1796875" style="30" customWidth="1"/>
    <col min="12" max="16384" width="11.453125" style="30"/>
  </cols>
  <sheetData>
    <row r="1" spans="1:22" ht="20.25" customHeight="1" x14ac:dyDescent="0.25">
      <c r="A1" s="29"/>
      <c r="B1" s="29"/>
      <c r="C1" s="29"/>
      <c r="D1" s="29"/>
      <c r="E1" s="29"/>
      <c r="F1" s="29"/>
      <c r="G1" s="29"/>
      <c r="H1" s="29"/>
      <c r="I1" s="29"/>
      <c r="J1" s="29"/>
      <c r="K1" s="29"/>
      <c r="L1" s="29"/>
      <c r="M1" s="29"/>
      <c r="N1" s="29"/>
      <c r="O1" s="29"/>
      <c r="P1" s="29"/>
      <c r="Q1" s="29"/>
      <c r="R1" s="29"/>
      <c r="S1" s="29"/>
      <c r="T1" s="29"/>
      <c r="U1" s="29"/>
      <c r="V1" s="29"/>
    </row>
    <row r="2" spans="1:22" x14ac:dyDescent="0.25">
      <c r="A2" s="29"/>
      <c r="B2" s="164" t="s">
        <v>1</v>
      </c>
      <c r="C2" s="165"/>
      <c r="D2" s="166" t="s">
        <v>2</v>
      </c>
      <c r="E2" s="167"/>
      <c r="F2" s="167"/>
      <c r="G2" s="167"/>
      <c r="H2" s="168"/>
      <c r="I2" s="169" t="s">
        <v>16</v>
      </c>
      <c r="J2" s="170"/>
      <c r="K2" s="171"/>
      <c r="L2" s="29"/>
      <c r="M2" s="29"/>
      <c r="N2" s="29"/>
      <c r="O2" s="29"/>
      <c r="P2" s="29"/>
      <c r="Q2" s="29"/>
      <c r="R2" s="29"/>
      <c r="S2" s="29"/>
      <c r="T2" s="29"/>
      <c r="U2" s="29"/>
      <c r="V2" s="29"/>
    </row>
    <row r="3" spans="1:22" ht="38.25" customHeight="1" x14ac:dyDescent="0.25">
      <c r="A3" s="29"/>
      <c r="B3" s="31" t="s">
        <v>12</v>
      </c>
      <c r="C3" s="172" t="s">
        <v>132</v>
      </c>
      <c r="D3" s="173"/>
      <c r="E3" s="173"/>
      <c r="F3" s="173"/>
      <c r="G3" s="173"/>
      <c r="H3" s="174"/>
      <c r="I3" s="32" t="s">
        <v>48</v>
      </c>
      <c r="J3" s="33" t="s">
        <v>49</v>
      </c>
      <c r="K3" s="34" t="s">
        <v>50</v>
      </c>
      <c r="L3" s="29"/>
      <c r="M3" s="29"/>
      <c r="N3" s="29"/>
      <c r="O3" s="29"/>
      <c r="P3" s="29"/>
      <c r="Q3" s="29"/>
      <c r="R3" s="29"/>
      <c r="S3" s="29"/>
      <c r="T3" s="29"/>
      <c r="U3" s="29"/>
      <c r="V3" s="29"/>
    </row>
    <row r="4" spans="1:22" ht="30" customHeight="1" x14ac:dyDescent="0.25">
      <c r="A4" s="29"/>
      <c r="B4" s="31" t="s">
        <v>13</v>
      </c>
      <c r="C4" s="172" t="s">
        <v>63</v>
      </c>
      <c r="D4" s="175"/>
      <c r="E4" s="175"/>
      <c r="F4" s="175"/>
      <c r="G4" s="175"/>
      <c r="H4" s="176"/>
      <c r="I4" s="35" t="s">
        <v>59</v>
      </c>
      <c r="J4" s="35" t="s">
        <v>58</v>
      </c>
      <c r="K4" s="35" t="s">
        <v>5</v>
      </c>
      <c r="L4" s="29"/>
      <c r="M4" s="29"/>
      <c r="N4" s="29"/>
      <c r="O4" s="29"/>
      <c r="P4" s="29"/>
      <c r="Q4" s="29"/>
      <c r="R4" s="29"/>
      <c r="S4" s="29"/>
      <c r="T4" s="29"/>
      <c r="U4" s="29"/>
      <c r="V4" s="29"/>
    </row>
    <row r="5" spans="1:22" x14ac:dyDescent="0.25">
      <c r="A5" s="29"/>
      <c r="B5" s="36" t="s">
        <v>14</v>
      </c>
      <c r="C5" s="37" t="s">
        <v>98</v>
      </c>
      <c r="D5" s="38"/>
      <c r="E5" s="38"/>
      <c r="F5" s="38"/>
      <c r="G5" s="38"/>
      <c r="H5" s="38"/>
      <c r="I5" s="39"/>
      <c r="J5" s="39"/>
      <c r="K5" s="39"/>
      <c r="L5" s="29"/>
      <c r="M5" s="29"/>
      <c r="N5" s="29"/>
      <c r="O5" s="29"/>
      <c r="P5" s="29"/>
      <c r="Q5" s="29"/>
      <c r="R5" s="29"/>
      <c r="S5" s="29"/>
      <c r="T5" s="29"/>
      <c r="U5" s="29"/>
      <c r="V5" s="29"/>
    </row>
    <row r="6" spans="1:22" ht="15" customHeight="1" x14ac:dyDescent="0.25">
      <c r="A6" s="29"/>
      <c r="B6" s="138" t="s">
        <v>52</v>
      </c>
      <c r="C6" s="139"/>
      <c r="D6" s="139"/>
      <c r="E6" s="139"/>
      <c r="F6" s="140"/>
      <c r="G6" s="144" t="s">
        <v>100</v>
      </c>
      <c r="H6" s="145"/>
      <c r="I6" s="40"/>
      <c r="J6" s="40"/>
      <c r="K6" s="40"/>
      <c r="L6" s="29"/>
      <c r="M6" s="29"/>
      <c r="N6" s="29"/>
      <c r="O6" s="29"/>
      <c r="P6" s="29"/>
      <c r="Q6" s="29"/>
      <c r="R6" s="29"/>
      <c r="S6" s="29"/>
      <c r="T6" s="29"/>
      <c r="U6" s="29"/>
      <c r="V6" s="29"/>
    </row>
    <row r="7" spans="1:22" ht="11" thickBot="1" x14ac:dyDescent="0.3">
      <c r="A7" s="29"/>
      <c r="B7" s="152" t="s">
        <v>51</v>
      </c>
      <c r="C7" s="152"/>
      <c r="D7" s="153"/>
      <c r="E7" s="153"/>
      <c r="F7" s="153"/>
      <c r="G7" s="153"/>
      <c r="H7" s="154"/>
      <c r="I7" s="40"/>
      <c r="J7" s="141"/>
      <c r="K7" s="141"/>
      <c r="L7" s="29"/>
      <c r="M7" s="29"/>
      <c r="N7" s="29"/>
      <c r="O7" s="29"/>
      <c r="P7" s="29"/>
      <c r="Q7" s="29"/>
      <c r="R7" s="29"/>
      <c r="S7" s="29"/>
      <c r="T7" s="29"/>
      <c r="U7" s="29"/>
      <c r="V7" s="29"/>
    </row>
    <row r="8" spans="1:22" x14ac:dyDescent="0.25">
      <c r="A8" s="29"/>
      <c r="B8" s="155" t="s">
        <v>39</v>
      </c>
      <c r="C8" s="156"/>
      <c r="D8" s="146" t="s">
        <v>61</v>
      </c>
      <c r="E8" s="147"/>
      <c r="F8" s="147"/>
      <c r="G8" s="147"/>
      <c r="H8" s="150" t="s">
        <v>53</v>
      </c>
      <c r="I8" s="40"/>
      <c r="J8" s="141"/>
      <c r="K8" s="141"/>
      <c r="L8" s="29"/>
      <c r="M8" s="29"/>
      <c r="N8" s="29"/>
      <c r="O8" s="29"/>
      <c r="P8" s="29"/>
      <c r="Q8" s="29"/>
      <c r="R8" s="29"/>
      <c r="S8" s="29"/>
      <c r="T8" s="29"/>
      <c r="U8" s="29"/>
      <c r="V8" s="29"/>
    </row>
    <row r="9" spans="1:22" ht="11" thickBot="1" x14ac:dyDescent="0.3">
      <c r="A9" s="29"/>
      <c r="B9" s="155" t="s">
        <v>42</v>
      </c>
      <c r="C9" s="156"/>
      <c r="D9" s="148" t="s">
        <v>99</v>
      </c>
      <c r="E9" s="149"/>
      <c r="F9" s="149"/>
      <c r="G9" s="149"/>
      <c r="H9" s="151"/>
      <c r="I9" s="40"/>
      <c r="J9" s="141"/>
      <c r="K9" s="141"/>
      <c r="L9" s="29"/>
      <c r="M9" s="29"/>
      <c r="N9" s="29"/>
      <c r="O9" s="29"/>
      <c r="P9" s="29"/>
      <c r="Q9" s="29"/>
      <c r="R9" s="29"/>
      <c r="S9" s="29"/>
      <c r="T9" s="29"/>
      <c r="U9" s="29"/>
      <c r="V9" s="29"/>
    </row>
    <row r="10" spans="1:22" x14ac:dyDescent="0.25">
      <c r="A10" s="29"/>
      <c r="B10" s="41" t="s">
        <v>17</v>
      </c>
      <c r="C10" s="42" t="s">
        <v>107</v>
      </c>
      <c r="D10" s="43"/>
      <c r="E10" s="43"/>
      <c r="F10" s="43"/>
      <c r="G10" s="43"/>
      <c r="H10" s="44"/>
      <c r="I10" s="40"/>
      <c r="J10" s="141"/>
      <c r="K10" s="141"/>
      <c r="L10" s="29"/>
      <c r="M10" s="29"/>
      <c r="N10" s="29"/>
      <c r="O10" s="29"/>
      <c r="P10" s="29"/>
      <c r="Q10" s="29"/>
      <c r="R10" s="29"/>
      <c r="S10" s="29"/>
      <c r="T10" s="29"/>
      <c r="U10" s="29"/>
      <c r="V10" s="29"/>
    </row>
    <row r="11" spans="1:22" x14ac:dyDescent="0.25">
      <c r="A11" s="29"/>
      <c r="B11" s="45" t="s">
        <v>18</v>
      </c>
      <c r="C11" s="45"/>
      <c r="D11" s="142" t="s">
        <v>101</v>
      </c>
      <c r="E11" s="142"/>
      <c r="F11" s="142"/>
      <c r="G11" s="142"/>
      <c r="H11" s="142"/>
      <c r="I11" s="29"/>
      <c r="J11" s="141"/>
      <c r="K11" s="141"/>
      <c r="L11" s="29"/>
      <c r="M11" s="29"/>
      <c r="N11" s="29"/>
      <c r="O11" s="29"/>
      <c r="P11" s="29"/>
      <c r="Q11" s="29"/>
      <c r="R11" s="29"/>
      <c r="S11" s="29"/>
      <c r="T11" s="29"/>
      <c r="U11" s="29"/>
      <c r="V11" s="29"/>
    </row>
    <row r="12" spans="1:22" x14ac:dyDescent="0.25">
      <c r="A12" s="29"/>
      <c r="B12" s="143" t="s">
        <v>19</v>
      </c>
      <c r="C12" s="143"/>
      <c r="D12" s="142" t="s">
        <v>113</v>
      </c>
      <c r="E12" s="142"/>
      <c r="F12" s="142"/>
      <c r="G12" s="142"/>
      <c r="H12" s="142"/>
      <c r="I12" s="29"/>
      <c r="J12" s="29"/>
      <c r="K12" s="29"/>
      <c r="L12" s="29"/>
      <c r="M12" s="29"/>
      <c r="N12" s="29"/>
      <c r="O12" s="29"/>
      <c r="P12" s="29"/>
      <c r="Q12" s="29"/>
      <c r="R12" s="29"/>
      <c r="S12" s="29"/>
      <c r="T12" s="29"/>
      <c r="U12" s="29"/>
      <c r="V12" s="29"/>
    </row>
    <row r="13" spans="1:22" x14ac:dyDescent="0.25">
      <c r="A13" s="29"/>
      <c r="B13" s="143" t="s">
        <v>20</v>
      </c>
      <c r="C13" s="143"/>
      <c r="D13" s="161" t="s">
        <v>62</v>
      </c>
      <c r="E13" s="162"/>
      <c r="F13" s="162"/>
      <c r="G13" s="162"/>
      <c r="H13" s="163"/>
      <c r="I13" s="29"/>
      <c r="J13" s="29"/>
      <c r="K13" s="29"/>
      <c r="L13" s="29"/>
      <c r="M13" s="29"/>
      <c r="N13" s="29"/>
      <c r="O13" s="29"/>
      <c r="P13" s="29"/>
      <c r="Q13" s="29"/>
      <c r="R13" s="29"/>
      <c r="S13" s="29"/>
      <c r="T13" s="29"/>
      <c r="U13" s="29"/>
      <c r="V13" s="29"/>
    </row>
    <row r="14" spans="1:22" x14ac:dyDescent="0.25">
      <c r="A14" s="29"/>
      <c r="B14" s="143" t="s">
        <v>21</v>
      </c>
      <c r="C14" s="143"/>
      <c r="D14" s="143"/>
      <c r="E14" s="155" t="s">
        <v>22</v>
      </c>
      <c r="F14" s="155"/>
      <c r="G14" s="155"/>
      <c r="H14" s="155"/>
      <c r="I14" s="29"/>
      <c r="J14" s="29"/>
      <c r="K14" s="29"/>
      <c r="L14" s="29"/>
      <c r="M14" s="29"/>
      <c r="N14" s="29"/>
      <c r="O14" s="29"/>
      <c r="P14" s="29"/>
      <c r="Q14" s="29"/>
      <c r="R14" s="29"/>
      <c r="S14" s="29"/>
      <c r="T14" s="29"/>
      <c r="U14" s="29"/>
      <c r="V14" s="29"/>
    </row>
    <row r="15" spans="1:22" ht="11" thickBot="1" x14ac:dyDescent="0.3">
      <c r="A15" s="29"/>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155" t="s">
        <v>23</v>
      </c>
      <c r="C16" s="155"/>
      <c r="D16" s="46"/>
      <c r="E16" s="47" t="s">
        <v>24</v>
      </c>
      <c r="F16" s="48" t="s">
        <v>25</v>
      </c>
      <c r="G16" s="48" t="s">
        <v>26</v>
      </c>
      <c r="H16" s="48" t="s">
        <v>27</v>
      </c>
      <c r="I16" s="48" t="s">
        <v>28</v>
      </c>
      <c r="J16" s="49" t="s">
        <v>29</v>
      </c>
      <c r="K16" s="47" t="s">
        <v>30</v>
      </c>
      <c r="L16" s="48" t="s">
        <v>31</v>
      </c>
      <c r="M16" s="48" t="s">
        <v>32</v>
      </c>
      <c r="N16" s="48" t="s">
        <v>33</v>
      </c>
      <c r="O16" s="48" t="s">
        <v>34</v>
      </c>
      <c r="P16" s="49" t="s">
        <v>35</v>
      </c>
      <c r="Q16" s="29"/>
      <c r="R16" s="29"/>
      <c r="S16" s="29"/>
      <c r="T16" s="29"/>
      <c r="U16" s="29"/>
      <c r="V16" s="29"/>
    </row>
    <row r="17" spans="1:22" x14ac:dyDescent="0.25">
      <c r="A17" s="29"/>
      <c r="B17" s="143" t="s">
        <v>57</v>
      </c>
      <c r="C17" s="143"/>
      <c r="D17" s="50"/>
      <c r="E17" s="51">
        <v>0.8</v>
      </c>
      <c r="F17" s="52">
        <v>0.8</v>
      </c>
      <c r="G17" s="52">
        <v>0.8</v>
      </c>
      <c r="H17" s="52">
        <v>0.8</v>
      </c>
      <c r="I17" s="52">
        <v>0.8</v>
      </c>
      <c r="J17" s="53">
        <v>0.8</v>
      </c>
      <c r="K17" s="51">
        <v>0.8</v>
      </c>
      <c r="L17" s="52">
        <v>0.8</v>
      </c>
      <c r="M17" s="52">
        <v>0.8</v>
      </c>
      <c r="N17" s="52">
        <v>0.8</v>
      </c>
      <c r="O17" s="52">
        <v>0.8</v>
      </c>
      <c r="P17" s="53">
        <v>0.8</v>
      </c>
      <c r="Q17" s="29"/>
      <c r="R17" s="29"/>
      <c r="S17" s="29"/>
      <c r="T17" s="29"/>
      <c r="U17" s="29"/>
      <c r="V17" s="29"/>
    </row>
    <row r="18" spans="1:22" x14ac:dyDescent="0.25">
      <c r="A18" s="29"/>
      <c r="B18" s="143" t="s">
        <v>146</v>
      </c>
      <c r="C18" s="143"/>
      <c r="D18" s="50"/>
      <c r="E18" s="54">
        <v>0</v>
      </c>
      <c r="F18" s="55">
        <v>0</v>
      </c>
      <c r="G18" s="55">
        <v>0</v>
      </c>
      <c r="H18" s="55">
        <v>0</v>
      </c>
      <c r="I18" s="55">
        <v>0</v>
      </c>
      <c r="J18" s="56">
        <v>0</v>
      </c>
      <c r="K18" s="54">
        <v>0</v>
      </c>
      <c r="L18" s="55">
        <v>0</v>
      </c>
      <c r="M18" s="55">
        <v>0</v>
      </c>
      <c r="N18" s="55">
        <v>0</v>
      </c>
      <c r="O18" s="55">
        <v>0</v>
      </c>
      <c r="P18" s="56">
        <v>0</v>
      </c>
      <c r="Q18" s="29"/>
      <c r="R18" s="29"/>
      <c r="S18" s="29"/>
      <c r="T18" s="29"/>
      <c r="U18" s="29"/>
      <c r="V18" s="29"/>
    </row>
    <row r="19" spans="1:22" ht="11" thickBot="1" x14ac:dyDescent="0.3">
      <c r="A19" s="29"/>
      <c r="B19" s="158" t="s">
        <v>0</v>
      </c>
      <c r="C19" s="158"/>
      <c r="D19" s="50"/>
      <c r="E19" s="57">
        <f>E18</f>
        <v>0</v>
      </c>
      <c r="F19" s="58">
        <f t="shared" ref="F19:P19" si="0">F18</f>
        <v>0</v>
      </c>
      <c r="G19" s="58">
        <f t="shared" si="0"/>
        <v>0</v>
      </c>
      <c r="H19" s="58">
        <f t="shared" si="0"/>
        <v>0</v>
      </c>
      <c r="I19" s="58">
        <f>I18</f>
        <v>0</v>
      </c>
      <c r="J19" s="59">
        <f t="shared" si="0"/>
        <v>0</v>
      </c>
      <c r="K19" s="57">
        <f>K18</f>
        <v>0</v>
      </c>
      <c r="L19" s="58">
        <f t="shared" si="0"/>
        <v>0</v>
      </c>
      <c r="M19" s="58">
        <f t="shared" si="0"/>
        <v>0</v>
      </c>
      <c r="N19" s="58">
        <f t="shared" si="0"/>
        <v>0</v>
      </c>
      <c r="O19" s="58">
        <f t="shared" si="0"/>
        <v>0</v>
      </c>
      <c r="P19" s="59">
        <f t="shared" si="0"/>
        <v>0</v>
      </c>
      <c r="Q19" s="29"/>
      <c r="R19" s="29"/>
      <c r="S19" s="29"/>
      <c r="T19" s="29"/>
      <c r="U19" s="29"/>
      <c r="V19" s="29"/>
    </row>
    <row r="20" spans="1:22" x14ac:dyDescent="0.25">
      <c r="A20" s="29"/>
      <c r="B20" s="29"/>
      <c r="C20" s="29"/>
      <c r="D20" s="29"/>
      <c r="E20" s="29"/>
      <c r="F20" s="29"/>
      <c r="G20" s="159"/>
      <c r="H20" s="159"/>
      <c r="I20" s="160"/>
      <c r="J20" s="60">
        <f>(E19+F19+G19+H19+I19+J19)/6</f>
        <v>0</v>
      </c>
      <c r="K20" s="29"/>
      <c r="L20" s="157" t="s">
        <v>37</v>
      </c>
      <c r="M20" s="157"/>
      <c r="N20" s="157"/>
      <c r="O20" s="29"/>
      <c r="P20" s="60">
        <f>(K19+L19+M19+N19+O19+P19)/4</f>
        <v>0</v>
      </c>
      <c r="Q20" s="29"/>
      <c r="R20" s="29"/>
      <c r="S20" s="29"/>
      <c r="T20" s="29"/>
      <c r="U20" s="29"/>
      <c r="V20" s="29"/>
    </row>
    <row r="21" spans="1:22" x14ac:dyDescent="0.25">
      <c r="A21" s="29"/>
      <c r="B21" s="61"/>
      <c r="C21" s="61"/>
      <c r="D21" s="29"/>
      <c r="E21" s="29"/>
      <c r="F21" s="29"/>
      <c r="G21" s="29"/>
      <c r="H21" s="29"/>
      <c r="I21" s="29"/>
      <c r="J21" s="29"/>
      <c r="K21" s="29"/>
      <c r="L21" s="29"/>
      <c r="M21" s="29"/>
      <c r="N21" s="29"/>
      <c r="O21" s="29"/>
      <c r="P21" s="29"/>
      <c r="Q21" s="29"/>
      <c r="R21" s="29"/>
      <c r="S21" s="29"/>
      <c r="T21" s="29"/>
      <c r="U21" s="29"/>
      <c r="V21" s="29"/>
    </row>
    <row r="22" spans="1:22" x14ac:dyDescent="0.25">
      <c r="A22" s="29"/>
      <c r="B22" s="29"/>
      <c r="C22" s="29"/>
      <c r="D22" s="29"/>
      <c r="E22" s="29"/>
      <c r="F22" s="29"/>
      <c r="G22" s="29"/>
      <c r="H22" s="29"/>
      <c r="I22" s="29"/>
      <c r="J22" s="29"/>
      <c r="K22" s="29"/>
      <c r="L22" s="29"/>
      <c r="M22" s="29"/>
      <c r="N22" s="29"/>
      <c r="O22" s="29"/>
      <c r="P22" s="29"/>
      <c r="Q22" s="29"/>
      <c r="R22" s="29"/>
      <c r="S22" s="29"/>
      <c r="T22" s="29"/>
      <c r="U22" s="29"/>
      <c r="V22" s="29"/>
    </row>
    <row r="23" spans="1:22" x14ac:dyDescent="0.25">
      <c r="A23" s="29"/>
      <c r="B23" s="29"/>
      <c r="C23" s="29"/>
      <c r="D23" s="29"/>
      <c r="E23" s="29"/>
      <c r="F23" s="29"/>
      <c r="G23" s="29"/>
      <c r="H23" s="29"/>
      <c r="I23" s="29"/>
      <c r="J23" s="29"/>
      <c r="K23" s="29"/>
      <c r="L23" s="29"/>
      <c r="M23" s="29"/>
      <c r="N23" s="29"/>
      <c r="O23" s="29"/>
      <c r="P23" s="29"/>
      <c r="Q23" s="29"/>
      <c r="R23" s="29"/>
      <c r="S23" s="29"/>
      <c r="T23" s="29"/>
      <c r="U23" s="29"/>
      <c r="V23" s="29"/>
    </row>
    <row r="24" spans="1:22" x14ac:dyDescent="0.25">
      <c r="A24" s="29"/>
      <c r="B24" s="29"/>
      <c r="C24" s="29"/>
      <c r="D24" s="29"/>
      <c r="E24" s="29"/>
      <c r="F24" s="29"/>
      <c r="G24" s="29"/>
      <c r="H24" s="29"/>
      <c r="I24" s="29"/>
      <c r="J24" s="29"/>
      <c r="K24" s="29"/>
      <c r="L24" s="29"/>
      <c r="M24" s="29"/>
      <c r="N24" s="29"/>
      <c r="O24" s="29"/>
      <c r="P24" s="29"/>
      <c r="Q24" s="29"/>
      <c r="R24" s="29"/>
      <c r="S24" s="29"/>
      <c r="T24" s="29"/>
      <c r="U24" s="29"/>
      <c r="V24" s="29"/>
    </row>
    <row r="25" spans="1:22" x14ac:dyDescent="0.25">
      <c r="A25" s="29"/>
      <c r="B25" s="29"/>
      <c r="C25" s="29"/>
      <c r="D25" s="29"/>
      <c r="E25" s="29"/>
      <c r="F25" s="29"/>
      <c r="G25" s="29"/>
      <c r="H25" s="29"/>
      <c r="I25" s="29"/>
      <c r="J25" s="29"/>
      <c r="K25" s="29"/>
      <c r="L25" s="29"/>
      <c r="M25" s="29"/>
      <c r="N25" s="29"/>
      <c r="O25" s="29"/>
      <c r="P25" s="29"/>
      <c r="Q25" s="29"/>
      <c r="R25" s="29"/>
      <c r="S25" s="29"/>
      <c r="T25" s="29"/>
      <c r="U25" s="29"/>
      <c r="V25" s="29"/>
    </row>
    <row r="26" spans="1:22" x14ac:dyDescent="0.25">
      <c r="A26" s="29"/>
      <c r="B26" s="29"/>
      <c r="C26" s="29"/>
      <c r="D26" s="29"/>
      <c r="E26" s="29"/>
      <c r="F26" s="29"/>
      <c r="G26" s="29"/>
      <c r="H26" s="29"/>
      <c r="I26" s="29"/>
      <c r="J26" s="29"/>
      <c r="K26" s="29"/>
      <c r="L26" s="29"/>
      <c r="M26" s="29"/>
      <c r="N26" s="29"/>
      <c r="O26" s="29"/>
      <c r="P26" s="29"/>
      <c r="Q26" s="29"/>
      <c r="R26" s="29"/>
      <c r="S26" s="29"/>
      <c r="T26" s="29"/>
      <c r="U26" s="29"/>
      <c r="V26" s="29"/>
    </row>
    <row r="27" spans="1:22" x14ac:dyDescent="0.25">
      <c r="A27" s="29"/>
      <c r="B27" s="29"/>
      <c r="C27" s="29"/>
      <c r="D27" s="29"/>
      <c r="E27" s="29"/>
      <c r="F27" s="29"/>
      <c r="G27" s="29"/>
      <c r="H27" s="29"/>
      <c r="I27" s="29"/>
      <c r="J27" s="29"/>
      <c r="K27" s="29"/>
      <c r="L27" s="29"/>
      <c r="M27" s="29"/>
      <c r="N27" s="29"/>
      <c r="O27" s="29"/>
      <c r="P27" s="29"/>
      <c r="Q27" s="29"/>
      <c r="R27" s="29"/>
      <c r="S27" s="29"/>
      <c r="T27" s="29"/>
      <c r="U27" s="29"/>
      <c r="V27" s="29"/>
    </row>
    <row r="28" spans="1:22" x14ac:dyDescent="0.25">
      <c r="A28" s="29"/>
      <c r="B28" s="29"/>
      <c r="C28" s="29"/>
      <c r="D28" s="29"/>
      <c r="E28" s="29"/>
      <c r="F28" s="29"/>
      <c r="G28" s="29"/>
      <c r="H28" s="29"/>
      <c r="I28" s="29"/>
      <c r="J28" s="29"/>
      <c r="K28" s="29"/>
      <c r="L28" s="29"/>
      <c r="M28" s="29"/>
      <c r="N28" s="29"/>
      <c r="O28" s="29"/>
      <c r="P28" s="29"/>
      <c r="Q28" s="29"/>
      <c r="R28" s="29"/>
      <c r="S28" s="29"/>
      <c r="T28" s="29"/>
      <c r="U28" s="29"/>
      <c r="V28" s="29"/>
    </row>
    <row r="29" spans="1:22" x14ac:dyDescent="0.25">
      <c r="A29" s="29"/>
      <c r="B29" s="29"/>
      <c r="C29" s="29"/>
      <c r="D29" s="29"/>
      <c r="E29" s="29"/>
      <c r="F29" s="29"/>
      <c r="G29" s="29"/>
      <c r="H29" s="29"/>
      <c r="I29" s="29"/>
      <c r="J29" s="29"/>
      <c r="K29" s="29"/>
      <c r="L29" s="29"/>
      <c r="M29" s="29"/>
      <c r="N29" s="29"/>
      <c r="O29" s="29"/>
      <c r="P29" s="29"/>
      <c r="Q29" s="29"/>
      <c r="R29" s="29"/>
      <c r="S29" s="29"/>
      <c r="T29" s="29"/>
      <c r="U29" s="29"/>
      <c r="V29" s="29"/>
    </row>
    <row r="30" spans="1:22" x14ac:dyDescent="0.25">
      <c r="A30" s="29"/>
      <c r="B30" s="29"/>
      <c r="C30" s="29"/>
      <c r="D30" s="29"/>
      <c r="E30" s="29"/>
      <c r="F30" s="29"/>
      <c r="G30" s="29"/>
      <c r="H30" s="29"/>
      <c r="I30" s="29"/>
      <c r="J30" s="29"/>
      <c r="K30" s="29"/>
      <c r="L30" s="29"/>
      <c r="M30" s="29"/>
      <c r="N30" s="29"/>
      <c r="O30" s="29"/>
      <c r="P30" s="29"/>
      <c r="Q30" s="29"/>
      <c r="R30" s="29"/>
      <c r="S30" s="29"/>
      <c r="T30" s="29"/>
      <c r="U30" s="29"/>
      <c r="V30" s="29"/>
    </row>
    <row r="31" spans="1:22" x14ac:dyDescent="0.25">
      <c r="A31" s="29"/>
      <c r="B31" s="29"/>
      <c r="C31" s="29"/>
      <c r="D31" s="29"/>
      <c r="E31" s="29"/>
      <c r="F31" s="29"/>
      <c r="G31" s="29"/>
      <c r="H31" s="29"/>
      <c r="I31" s="29"/>
      <c r="J31" s="29"/>
      <c r="K31" s="29"/>
      <c r="L31" s="29"/>
      <c r="M31" s="29"/>
      <c r="N31" s="29"/>
      <c r="O31" s="29"/>
      <c r="P31" s="29"/>
      <c r="Q31" s="29"/>
      <c r="R31" s="29"/>
      <c r="S31" s="29"/>
      <c r="T31" s="29"/>
      <c r="U31" s="29"/>
      <c r="V31" s="29"/>
    </row>
    <row r="32" spans="1:22" x14ac:dyDescent="0.25">
      <c r="A32" s="29"/>
      <c r="B32" s="29"/>
      <c r="C32" s="29"/>
      <c r="D32" s="29"/>
      <c r="E32" s="29"/>
      <c r="F32" s="29"/>
      <c r="G32" s="29"/>
      <c r="H32" s="29"/>
      <c r="I32" s="29"/>
      <c r="J32" s="29"/>
      <c r="K32" s="29"/>
      <c r="L32" s="29"/>
      <c r="M32" s="29"/>
      <c r="N32" s="29"/>
      <c r="O32" s="29"/>
      <c r="P32" s="29"/>
      <c r="Q32" s="29"/>
      <c r="R32" s="29"/>
      <c r="S32" s="29"/>
      <c r="T32" s="29"/>
      <c r="U32" s="29"/>
      <c r="V32" s="29"/>
    </row>
  </sheetData>
  <mergeCells count="27">
    <mergeCell ref="B2:C2"/>
    <mergeCell ref="D2:H2"/>
    <mergeCell ref="I2:K2"/>
    <mergeCell ref="C3:H3"/>
    <mergeCell ref="C4:H4"/>
    <mergeCell ref="L20:N20"/>
    <mergeCell ref="B19:C19"/>
    <mergeCell ref="G20:I20"/>
    <mergeCell ref="B13:C13"/>
    <mergeCell ref="D13:H13"/>
    <mergeCell ref="B14:D14"/>
    <mergeCell ref="E14:H14"/>
    <mergeCell ref="B16:C16"/>
    <mergeCell ref="B17:C17"/>
    <mergeCell ref="B18:C18"/>
    <mergeCell ref="B6:F6"/>
    <mergeCell ref="J7:K11"/>
    <mergeCell ref="D11:H11"/>
    <mergeCell ref="B12:C12"/>
    <mergeCell ref="D12:H12"/>
    <mergeCell ref="G6:H6"/>
    <mergeCell ref="D8:G8"/>
    <mergeCell ref="D9:G9"/>
    <mergeCell ref="H8:H9"/>
    <mergeCell ref="B7:H7"/>
    <mergeCell ref="B8:C8"/>
    <mergeCell ref="B9:C9"/>
  </mergeCells>
  <conditionalFormatting sqref="E19 G19:P19">
    <cfRule type="iconSet" priority="4">
      <iconSet>
        <cfvo type="percent" val="0"/>
        <cfvo type="formula" val="0.7"/>
        <cfvo type="formula" val="0.8"/>
      </iconSet>
    </cfRule>
  </conditionalFormatting>
  <conditionalFormatting sqref="F19">
    <cfRule type="iconSet" priority="1">
      <iconSet>
        <cfvo type="percent" val="0"/>
        <cfvo type="formula" val="0.7"/>
        <cfvo type="formula" val="0.8"/>
      </iconSet>
    </cfRule>
  </conditionalFormatting>
  <pageMargins left="0.7" right="0.7" top="0.75" bottom="0.75" header="0.3" footer="0.3"/>
  <pageSetup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V30"/>
  <sheetViews>
    <sheetView topLeftCell="B1" workbookViewId="0">
      <selection activeCell="P18" sqref="P18"/>
    </sheetView>
  </sheetViews>
  <sheetFormatPr baseColWidth="10" defaultColWidth="11.453125" defaultRowHeight="10.5" x14ac:dyDescent="0.25"/>
  <cols>
    <col min="1" max="1" width="4.453125" style="30" customWidth="1"/>
    <col min="2" max="2" width="11.453125" style="30"/>
    <col min="3" max="3" width="16.81640625" style="30" customWidth="1"/>
    <col min="4" max="4" width="5.1796875" style="30" customWidth="1"/>
    <col min="5" max="10" width="11.453125" style="30"/>
    <col min="11" max="11" width="13.1796875" style="30" customWidth="1"/>
    <col min="12" max="16384" width="11.453125" style="30"/>
  </cols>
  <sheetData>
    <row r="1" spans="1:22" x14ac:dyDescent="0.25">
      <c r="A1" s="29"/>
      <c r="B1" s="29"/>
      <c r="C1" s="29"/>
      <c r="D1" s="29"/>
      <c r="E1" s="29"/>
      <c r="F1" s="29"/>
      <c r="G1" s="29"/>
      <c r="H1" s="29"/>
      <c r="I1" s="29"/>
      <c r="J1" s="29"/>
      <c r="K1" s="29"/>
      <c r="L1" s="29"/>
      <c r="M1" s="29"/>
      <c r="N1" s="29"/>
      <c r="O1" s="29"/>
      <c r="P1" s="29"/>
      <c r="Q1" s="29"/>
      <c r="R1" s="29"/>
      <c r="S1" s="29"/>
      <c r="T1" s="29"/>
      <c r="U1" s="29"/>
      <c r="V1" s="29"/>
    </row>
    <row r="2" spans="1:22" x14ac:dyDescent="0.25">
      <c r="A2" s="29"/>
      <c r="B2" s="164" t="s">
        <v>1</v>
      </c>
      <c r="C2" s="165"/>
      <c r="D2" s="166" t="s">
        <v>4</v>
      </c>
      <c r="E2" s="167"/>
      <c r="F2" s="167"/>
      <c r="G2" s="167"/>
      <c r="H2" s="168"/>
      <c r="I2" s="169" t="s">
        <v>16</v>
      </c>
      <c r="J2" s="170"/>
      <c r="K2" s="171"/>
      <c r="L2" s="29"/>
      <c r="M2" s="29"/>
      <c r="N2" s="29"/>
      <c r="O2" s="29"/>
      <c r="P2" s="29"/>
      <c r="Q2" s="29"/>
      <c r="R2" s="29"/>
      <c r="S2" s="29"/>
      <c r="T2" s="29"/>
      <c r="U2" s="29"/>
      <c r="V2" s="29"/>
    </row>
    <row r="3" spans="1:22" ht="29.25" customHeight="1" x14ac:dyDescent="0.25">
      <c r="A3" s="29"/>
      <c r="B3" s="31" t="s">
        <v>12</v>
      </c>
      <c r="C3" s="181" t="s">
        <v>133</v>
      </c>
      <c r="D3" s="182"/>
      <c r="E3" s="182"/>
      <c r="F3" s="182"/>
      <c r="G3" s="182"/>
      <c r="H3" s="183"/>
      <c r="I3" s="62" t="s">
        <v>48</v>
      </c>
      <c r="J3" s="63" t="s">
        <v>49</v>
      </c>
      <c r="K3" s="64" t="s">
        <v>50</v>
      </c>
      <c r="L3" s="29"/>
      <c r="M3" s="29"/>
      <c r="N3" s="29"/>
      <c r="O3" s="29"/>
      <c r="P3" s="29"/>
      <c r="Q3" s="29"/>
      <c r="R3" s="29"/>
      <c r="S3" s="29"/>
      <c r="T3" s="29"/>
      <c r="U3" s="29"/>
      <c r="V3" s="29"/>
    </row>
    <row r="4" spans="1:22" ht="30.75" customHeight="1" x14ac:dyDescent="0.25">
      <c r="A4" s="29"/>
      <c r="B4" s="31" t="s">
        <v>13</v>
      </c>
      <c r="C4" s="172" t="s">
        <v>134</v>
      </c>
      <c r="D4" s="175"/>
      <c r="E4" s="175"/>
      <c r="F4" s="175"/>
      <c r="G4" s="175"/>
      <c r="H4" s="176"/>
      <c r="I4" s="65" t="s">
        <v>102</v>
      </c>
      <c r="J4" s="65" t="s">
        <v>103</v>
      </c>
      <c r="K4" s="65" t="s">
        <v>5</v>
      </c>
      <c r="L4" s="29"/>
      <c r="M4" s="29"/>
      <c r="N4" s="29"/>
      <c r="O4" s="29"/>
      <c r="P4" s="29"/>
      <c r="Q4" s="29"/>
      <c r="R4" s="29"/>
      <c r="S4" s="29"/>
      <c r="T4" s="29"/>
      <c r="U4" s="29"/>
      <c r="V4" s="29"/>
    </row>
    <row r="5" spans="1:22" x14ac:dyDescent="0.25">
      <c r="A5" s="29"/>
      <c r="B5" s="36" t="s">
        <v>14</v>
      </c>
      <c r="C5" s="37" t="s">
        <v>105</v>
      </c>
      <c r="D5" s="38"/>
      <c r="E5" s="38"/>
      <c r="F5" s="38"/>
      <c r="G5" s="38"/>
      <c r="H5" s="38"/>
      <c r="I5" s="29"/>
      <c r="J5" s="29"/>
      <c r="K5" s="29"/>
      <c r="L5" s="29"/>
      <c r="M5" s="29"/>
      <c r="N5" s="29"/>
      <c r="O5" s="29"/>
      <c r="P5" s="29"/>
      <c r="Q5" s="29"/>
      <c r="R5" s="29"/>
      <c r="S5" s="29"/>
      <c r="T5" s="29"/>
      <c r="U5" s="29"/>
      <c r="V5" s="29"/>
    </row>
    <row r="6" spans="1:22" ht="15" customHeight="1" x14ac:dyDescent="0.25">
      <c r="A6" s="29"/>
      <c r="B6" s="138" t="s">
        <v>52</v>
      </c>
      <c r="C6" s="139"/>
      <c r="D6" s="139"/>
      <c r="E6" s="139"/>
      <c r="F6" s="140"/>
      <c r="G6" s="144" t="s">
        <v>101</v>
      </c>
      <c r="H6" s="145"/>
      <c r="I6" s="29"/>
      <c r="J6" s="29"/>
      <c r="K6" s="29"/>
      <c r="L6" s="29"/>
      <c r="M6" s="29"/>
      <c r="N6" s="29"/>
      <c r="O6" s="29"/>
      <c r="P6" s="29"/>
      <c r="Q6" s="29"/>
      <c r="R6" s="29"/>
      <c r="S6" s="29"/>
      <c r="T6" s="29"/>
      <c r="U6" s="29"/>
      <c r="V6" s="29"/>
    </row>
    <row r="7" spans="1:22" ht="11" thickBot="1" x14ac:dyDescent="0.3">
      <c r="A7" s="29"/>
      <c r="B7" s="152" t="s">
        <v>51</v>
      </c>
      <c r="C7" s="152"/>
      <c r="D7" s="153"/>
      <c r="E7" s="153"/>
      <c r="F7" s="153"/>
      <c r="G7" s="153"/>
      <c r="H7" s="154"/>
      <c r="I7" s="29"/>
      <c r="J7" s="141"/>
      <c r="K7" s="141"/>
      <c r="L7" s="29"/>
      <c r="M7" s="29"/>
      <c r="N7" s="29"/>
      <c r="O7" s="29"/>
      <c r="P7" s="29"/>
      <c r="Q7" s="29"/>
      <c r="R7" s="29"/>
      <c r="S7" s="29"/>
      <c r="T7" s="29"/>
      <c r="U7" s="29"/>
      <c r="V7" s="29"/>
    </row>
    <row r="8" spans="1:22" x14ac:dyDescent="0.25">
      <c r="A8" s="29"/>
      <c r="B8" s="155" t="s">
        <v>39</v>
      </c>
      <c r="C8" s="156"/>
      <c r="D8" s="177" t="s">
        <v>104</v>
      </c>
      <c r="E8" s="178"/>
      <c r="F8" s="178"/>
      <c r="G8" s="178"/>
      <c r="H8" s="179" t="s">
        <v>8</v>
      </c>
      <c r="I8" s="29"/>
      <c r="J8" s="141"/>
      <c r="K8" s="141"/>
      <c r="L8" s="29"/>
      <c r="M8" s="29"/>
      <c r="N8" s="29"/>
      <c r="O8" s="29"/>
      <c r="P8" s="29"/>
      <c r="Q8" s="29"/>
      <c r="R8" s="29"/>
      <c r="S8" s="29"/>
      <c r="T8" s="29"/>
      <c r="U8" s="29"/>
      <c r="V8" s="29"/>
    </row>
    <row r="9" spans="1:22" ht="11" thickBot="1" x14ac:dyDescent="0.3">
      <c r="A9" s="29"/>
      <c r="B9" s="155" t="s">
        <v>42</v>
      </c>
      <c r="C9" s="156"/>
      <c r="D9" s="148" t="s">
        <v>60</v>
      </c>
      <c r="E9" s="149"/>
      <c r="F9" s="149"/>
      <c r="G9" s="149"/>
      <c r="H9" s="180"/>
      <c r="I9" s="29"/>
      <c r="J9" s="141"/>
      <c r="K9" s="141"/>
      <c r="L9" s="29"/>
      <c r="M9" s="29"/>
      <c r="N9" s="29"/>
      <c r="O9" s="29"/>
      <c r="P9" s="29"/>
      <c r="Q9" s="29"/>
      <c r="R9" s="29"/>
      <c r="S9" s="29"/>
      <c r="T9" s="29"/>
      <c r="U9" s="29"/>
      <c r="V9" s="29"/>
    </row>
    <row r="10" spans="1:22" x14ac:dyDescent="0.25">
      <c r="A10" s="29"/>
      <c r="B10" s="41" t="s">
        <v>17</v>
      </c>
      <c r="C10" s="42" t="s">
        <v>107</v>
      </c>
      <c r="D10" s="43"/>
      <c r="E10" s="43"/>
      <c r="F10" s="43"/>
      <c r="G10" s="43"/>
      <c r="H10" s="44"/>
      <c r="I10" s="29"/>
      <c r="J10" s="141"/>
      <c r="K10" s="141"/>
      <c r="L10" s="29"/>
      <c r="M10" s="29"/>
      <c r="N10" s="29"/>
      <c r="O10" s="29"/>
      <c r="P10" s="29"/>
      <c r="Q10" s="29"/>
      <c r="R10" s="29"/>
      <c r="S10" s="29"/>
      <c r="T10" s="29"/>
      <c r="U10" s="29"/>
      <c r="V10" s="29"/>
    </row>
    <row r="11" spans="1:22" x14ac:dyDescent="0.25">
      <c r="A11" s="29"/>
      <c r="B11" s="45" t="s">
        <v>18</v>
      </c>
      <c r="C11" s="45"/>
      <c r="D11" s="142" t="s">
        <v>101</v>
      </c>
      <c r="E11" s="142"/>
      <c r="F11" s="142"/>
      <c r="G11" s="142"/>
      <c r="H11" s="142"/>
      <c r="I11" s="29"/>
      <c r="J11" s="141"/>
      <c r="K11" s="141"/>
      <c r="L11" s="29"/>
      <c r="M11" s="29"/>
      <c r="N11" s="29"/>
      <c r="O11" s="29"/>
      <c r="P11" s="29"/>
      <c r="Q11" s="29"/>
      <c r="R11" s="29"/>
      <c r="S11" s="29"/>
      <c r="T11" s="29"/>
      <c r="U11" s="29"/>
      <c r="V11" s="29"/>
    </row>
    <row r="12" spans="1:22" x14ac:dyDescent="0.25">
      <c r="A12" s="29"/>
      <c r="B12" s="143" t="s">
        <v>19</v>
      </c>
      <c r="C12" s="143"/>
      <c r="D12" s="142" t="s">
        <v>113</v>
      </c>
      <c r="E12" s="142"/>
      <c r="F12" s="142"/>
      <c r="G12" s="142"/>
      <c r="H12" s="142"/>
      <c r="I12" s="29"/>
      <c r="J12" s="29"/>
      <c r="K12" s="29"/>
      <c r="L12" s="29"/>
      <c r="M12" s="29"/>
      <c r="N12" s="29"/>
      <c r="O12" s="29"/>
      <c r="P12" s="29"/>
      <c r="Q12" s="29"/>
      <c r="R12" s="29"/>
      <c r="S12" s="29"/>
      <c r="T12" s="29"/>
      <c r="U12" s="29"/>
      <c r="V12" s="29"/>
    </row>
    <row r="13" spans="1:22" x14ac:dyDescent="0.25">
      <c r="A13" s="29"/>
      <c r="B13" s="143" t="s">
        <v>20</v>
      </c>
      <c r="C13" s="143"/>
      <c r="D13" s="161" t="s">
        <v>106</v>
      </c>
      <c r="E13" s="162"/>
      <c r="F13" s="162"/>
      <c r="G13" s="162"/>
      <c r="H13" s="163"/>
      <c r="I13" s="29"/>
      <c r="J13" s="29"/>
      <c r="K13" s="29"/>
      <c r="L13" s="29"/>
      <c r="M13" s="29"/>
      <c r="N13" s="29"/>
      <c r="O13" s="29"/>
      <c r="P13" s="29"/>
      <c r="Q13" s="29"/>
      <c r="R13" s="29"/>
      <c r="S13" s="29"/>
      <c r="T13" s="29"/>
      <c r="U13" s="29"/>
      <c r="V13" s="29"/>
    </row>
    <row r="14" spans="1:22" x14ac:dyDescent="0.25">
      <c r="A14" s="29"/>
      <c r="B14" s="143" t="s">
        <v>21</v>
      </c>
      <c r="C14" s="143"/>
      <c r="D14" s="143"/>
      <c r="E14" s="155" t="s">
        <v>22</v>
      </c>
      <c r="F14" s="155"/>
      <c r="G14" s="155"/>
      <c r="H14" s="155"/>
      <c r="I14" s="29"/>
      <c r="J14" s="29"/>
      <c r="K14" s="29"/>
      <c r="L14" s="29"/>
      <c r="M14" s="29"/>
      <c r="N14" s="29"/>
      <c r="O14" s="29"/>
      <c r="P14" s="29"/>
      <c r="Q14" s="29"/>
      <c r="R14" s="29"/>
      <c r="S14" s="29"/>
      <c r="T14" s="29"/>
      <c r="U14" s="29"/>
      <c r="V14" s="29"/>
    </row>
    <row r="15" spans="1:22" ht="11" thickBot="1" x14ac:dyDescent="0.3">
      <c r="A15" s="29"/>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155" t="s">
        <v>23</v>
      </c>
      <c r="C16" s="155"/>
      <c r="D16" s="46"/>
      <c r="E16" s="47" t="s">
        <v>24</v>
      </c>
      <c r="F16" s="48" t="s">
        <v>25</v>
      </c>
      <c r="G16" s="48" t="s">
        <v>26</v>
      </c>
      <c r="H16" s="48" t="s">
        <v>27</v>
      </c>
      <c r="I16" s="48" t="s">
        <v>28</v>
      </c>
      <c r="J16" s="49" t="s">
        <v>29</v>
      </c>
      <c r="K16" s="47" t="s">
        <v>30</v>
      </c>
      <c r="L16" s="48" t="s">
        <v>31</v>
      </c>
      <c r="M16" s="48" t="s">
        <v>32</v>
      </c>
      <c r="N16" s="48" t="s">
        <v>33</v>
      </c>
      <c r="O16" s="48" t="s">
        <v>34</v>
      </c>
      <c r="P16" s="49" t="s">
        <v>35</v>
      </c>
      <c r="Q16" s="29"/>
      <c r="R16" s="29"/>
      <c r="S16" s="29"/>
      <c r="T16" s="29"/>
      <c r="U16" s="29"/>
      <c r="V16" s="29"/>
    </row>
    <row r="17" spans="1:22" x14ac:dyDescent="0.25">
      <c r="A17" s="29"/>
      <c r="B17" s="143" t="s">
        <v>57</v>
      </c>
      <c r="C17" s="143"/>
      <c r="D17" s="50"/>
      <c r="E17" s="51">
        <v>0.9</v>
      </c>
      <c r="F17" s="51">
        <v>0.9</v>
      </c>
      <c r="G17" s="51">
        <v>0.9</v>
      </c>
      <c r="H17" s="51">
        <v>0.9</v>
      </c>
      <c r="I17" s="51">
        <v>0.9</v>
      </c>
      <c r="J17" s="51">
        <v>0.9</v>
      </c>
      <c r="K17" s="51">
        <v>0.9</v>
      </c>
      <c r="L17" s="51">
        <v>0.9</v>
      </c>
      <c r="M17" s="51">
        <v>0.9</v>
      </c>
      <c r="N17" s="51">
        <v>0.9</v>
      </c>
      <c r="O17" s="51">
        <v>0.9</v>
      </c>
      <c r="P17" s="51">
        <v>0.9</v>
      </c>
      <c r="Q17" s="29"/>
      <c r="R17" s="29"/>
      <c r="S17" s="29"/>
      <c r="T17" s="29"/>
      <c r="U17" s="29"/>
      <c r="V17" s="29"/>
    </row>
    <row r="18" spans="1:22" x14ac:dyDescent="0.25">
      <c r="A18" s="29"/>
      <c r="B18" s="143" t="str">
        <f>'I-01'!B18:C18</f>
        <v>Meta ejecutada en el periodo</v>
      </c>
      <c r="C18" s="143"/>
      <c r="D18" s="50"/>
      <c r="E18" s="66">
        <v>0</v>
      </c>
      <c r="F18" s="55">
        <v>0</v>
      </c>
      <c r="G18" s="55">
        <v>0</v>
      </c>
      <c r="H18" s="55">
        <v>0</v>
      </c>
      <c r="I18" s="55">
        <v>0</v>
      </c>
      <c r="J18" s="56">
        <v>0</v>
      </c>
      <c r="K18" s="54">
        <v>0</v>
      </c>
      <c r="L18" s="55">
        <v>0</v>
      </c>
      <c r="M18" s="55">
        <v>0</v>
      </c>
      <c r="N18" s="55">
        <v>0</v>
      </c>
      <c r="O18" s="55">
        <v>0</v>
      </c>
      <c r="P18" s="56">
        <v>0</v>
      </c>
      <c r="Q18" s="29"/>
      <c r="R18" s="29"/>
      <c r="S18" s="29"/>
      <c r="T18" s="29"/>
      <c r="U18" s="29"/>
      <c r="V18" s="29"/>
    </row>
    <row r="19" spans="1:22" ht="11" thickBot="1" x14ac:dyDescent="0.3">
      <c r="A19" s="29"/>
      <c r="B19" s="158" t="s">
        <v>0</v>
      </c>
      <c r="C19" s="158"/>
      <c r="D19" s="50"/>
      <c r="E19" s="57">
        <f>E18</f>
        <v>0</v>
      </c>
      <c r="F19" s="58">
        <f t="shared" ref="F19:P19" si="0">F18</f>
        <v>0</v>
      </c>
      <c r="G19" s="58">
        <f t="shared" si="0"/>
        <v>0</v>
      </c>
      <c r="H19" s="58">
        <f t="shared" si="0"/>
        <v>0</v>
      </c>
      <c r="I19" s="58">
        <f t="shared" si="0"/>
        <v>0</v>
      </c>
      <c r="J19" s="59">
        <f t="shared" si="0"/>
        <v>0</v>
      </c>
      <c r="K19" s="59">
        <f t="shared" si="0"/>
        <v>0</v>
      </c>
      <c r="L19" s="58">
        <f t="shared" si="0"/>
        <v>0</v>
      </c>
      <c r="M19" s="58">
        <f t="shared" si="0"/>
        <v>0</v>
      </c>
      <c r="N19" s="58">
        <f t="shared" si="0"/>
        <v>0</v>
      </c>
      <c r="O19" s="58">
        <f t="shared" si="0"/>
        <v>0</v>
      </c>
      <c r="P19" s="59">
        <f t="shared" si="0"/>
        <v>0</v>
      </c>
      <c r="Q19" s="29"/>
      <c r="R19" s="29"/>
      <c r="S19" s="29"/>
      <c r="T19" s="29"/>
      <c r="U19" s="29"/>
      <c r="V19" s="29"/>
    </row>
    <row r="20" spans="1:22" x14ac:dyDescent="0.25">
      <c r="A20" s="29"/>
      <c r="B20" s="29"/>
      <c r="C20" s="29"/>
      <c r="D20" s="29"/>
      <c r="E20" s="29"/>
      <c r="F20" s="29"/>
      <c r="G20" s="159"/>
      <c r="H20" s="159"/>
      <c r="I20" s="160"/>
      <c r="J20" s="60">
        <f>(E19+F19+G19+H19+I19+J19)/6</f>
        <v>0</v>
      </c>
      <c r="K20" s="29"/>
      <c r="L20" s="157" t="s">
        <v>37</v>
      </c>
      <c r="M20" s="157"/>
      <c r="N20" s="157"/>
      <c r="O20" s="29"/>
      <c r="P20" s="60">
        <f>(K19+L19+M19+N19+O19+P19)/4</f>
        <v>0</v>
      </c>
      <c r="Q20" s="29"/>
      <c r="R20" s="29"/>
      <c r="S20" s="29"/>
      <c r="T20" s="29"/>
      <c r="U20" s="29"/>
      <c r="V20" s="29"/>
    </row>
    <row r="21" spans="1:22" x14ac:dyDescent="0.25">
      <c r="A21" s="29"/>
      <c r="B21" s="29"/>
      <c r="C21" s="67"/>
      <c r="D21" s="29"/>
      <c r="E21" s="29"/>
      <c r="F21" s="29"/>
      <c r="G21" s="29"/>
      <c r="H21" s="29"/>
      <c r="I21" s="29"/>
      <c r="J21" s="29"/>
      <c r="K21" s="29"/>
      <c r="L21" s="29"/>
      <c r="M21" s="29"/>
      <c r="N21" s="29"/>
      <c r="O21" s="29"/>
      <c r="P21" s="29"/>
      <c r="Q21" s="29"/>
      <c r="R21" s="29"/>
      <c r="S21" s="29"/>
      <c r="T21" s="29"/>
      <c r="U21" s="29"/>
      <c r="V21" s="29"/>
    </row>
    <row r="22" spans="1:22" x14ac:dyDescent="0.25">
      <c r="A22" s="29"/>
      <c r="B22" s="29"/>
      <c r="C22" s="29"/>
      <c r="D22" s="29"/>
      <c r="E22" s="29"/>
      <c r="F22" s="29"/>
      <c r="G22" s="29"/>
      <c r="H22" s="29"/>
      <c r="I22" s="29"/>
      <c r="J22" s="29"/>
      <c r="K22" s="29"/>
      <c r="L22" s="29"/>
      <c r="M22" s="29"/>
      <c r="N22" s="29"/>
      <c r="O22" s="29"/>
      <c r="P22" s="29"/>
      <c r="Q22" s="29"/>
      <c r="R22" s="29"/>
      <c r="S22" s="29"/>
      <c r="T22" s="29"/>
      <c r="U22" s="29"/>
      <c r="V22" s="29"/>
    </row>
    <row r="23" spans="1:22" x14ac:dyDescent="0.25">
      <c r="A23" s="29"/>
      <c r="B23" s="29"/>
      <c r="C23" s="29"/>
      <c r="D23" s="29"/>
      <c r="E23" s="29"/>
      <c r="F23" s="29"/>
      <c r="G23" s="29"/>
      <c r="H23" s="29"/>
      <c r="I23" s="29"/>
      <c r="J23" s="29"/>
      <c r="K23" s="29"/>
      <c r="L23" s="29"/>
      <c r="M23" s="29"/>
      <c r="N23" s="29"/>
      <c r="O23" s="29"/>
      <c r="P23" s="29"/>
      <c r="Q23" s="29"/>
      <c r="R23" s="29"/>
      <c r="S23" s="29"/>
      <c r="T23" s="29"/>
      <c r="U23" s="29"/>
      <c r="V23" s="29"/>
    </row>
    <row r="24" spans="1:22" x14ac:dyDescent="0.25">
      <c r="A24" s="29"/>
      <c r="B24" s="29"/>
      <c r="C24" s="29"/>
      <c r="D24" s="29"/>
      <c r="E24" s="29"/>
      <c r="F24" s="29"/>
      <c r="G24" s="29"/>
      <c r="H24" s="29"/>
      <c r="I24" s="29"/>
      <c r="J24" s="29"/>
      <c r="K24" s="29"/>
      <c r="L24" s="29"/>
      <c r="M24" s="29"/>
      <c r="N24" s="29"/>
      <c r="O24" s="29"/>
      <c r="P24" s="29"/>
      <c r="Q24" s="29"/>
      <c r="R24" s="29"/>
      <c r="S24" s="29"/>
      <c r="T24" s="29"/>
      <c r="U24" s="29"/>
      <c r="V24" s="29"/>
    </row>
    <row r="25" spans="1:22" x14ac:dyDescent="0.25">
      <c r="A25" s="29"/>
      <c r="B25" s="29"/>
      <c r="C25" s="29"/>
      <c r="D25" s="29"/>
      <c r="E25" s="68"/>
      <c r="F25" s="29"/>
      <c r="G25" s="29"/>
      <c r="H25" s="29"/>
      <c r="I25" s="29"/>
      <c r="J25" s="29"/>
      <c r="K25" s="29"/>
      <c r="L25" s="29"/>
      <c r="M25" s="29"/>
      <c r="N25" s="29"/>
      <c r="O25" s="29"/>
      <c r="P25" s="29"/>
      <c r="Q25" s="29"/>
      <c r="R25" s="29"/>
      <c r="S25" s="29"/>
      <c r="T25" s="29"/>
      <c r="U25" s="29"/>
      <c r="V25" s="29"/>
    </row>
    <row r="26" spans="1:22" x14ac:dyDescent="0.25">
      <c r="A26" s="29"/>
      <c r="B26" s="29"/>
      <c r="C26" s="29"/>
      <c r="D26" s="29"/>
      <c r="E26" s="29"/>
      <c r="F26" s="29"/>
      <c r="G26" s="29"/>
      <c r="H26" s="29"/>
      <c r="I26" s="29"/>
      <c r="J26" s="29"/>
      <c r="K26" s="29"/>
      <c r="L26" s="29"/>
      <c r="M26" s="29"/>
      <c r="N26" s="29"/>
      <c r="O26" s="29"/>
      <c r="P26" s="29"/>
      <c r="Q26" s="29"/>
      <c r="R26" s="29"/>
      <c r="S26" s="29"/>
      <c r="T26" s="29"/>
      <c r="U26" s="29"/>
      <c r="V26" s="29"/>
    </row>
    <row r="27" spans="1:22" x14ac:dyDescent="0.25">
      <c r="A27" s="29"/>
      <c r="B27" s="29"/>
      <c r="C27" s="29"/>
      <c r="D27" s="29"/>
      <c r="E27" s="29"/>
      <c r="F27" s="29"/>
      <c r="G27" s="29"/>
      <c r="H27" s="29"/>
      <c r="I27" s="29"/>
      <c r="J27" s="29"/>
      <c r="K27" s="29"/>
      <c r="L27" s="29"/>
      <c r="M27" s="29"/>
      <c r="N27" s="29"/>
      <c r="O27" s="29"/>
      <c r="P27" s="29"/>
      <c r="Q27" s="29"/>
      <c r="R27" s="29"/>
      <c r="S27" s="29"/>
      <c r="T27" s="29"/>
      <c r="U27" s="29"/>
      <c r="V27" s="29"/>
    </row>
    <row r="28" spans="1:22" x14ac:dyDescent="0.25">
      <c r="A28" s="29"/>
      <c r="B28" s="29"/>
      <c r="C28" s="29"/>
      <c r="D28" s="29"/>
      <c r="E28" s="29"/>
      <c r="F28" s="29"/>
      <c r="G28" s="29"/>
      <c r="H28" s="29"/>
      <c r="I28" s="29"/>
      <c r="J28" s="29"/>
      <c r="K28" s="29"/>
      <c r="L28" s="29"/>
      <c r="M28" s="29"/>
      <c r="N28" s="29"/>
      <c r="O28" s="29"/>
      <c r="P28" s="29"/>
      <c r="Q28" s="29"/>
      <c r="R28" s="29"/>
      <c r="S28" s="29"/>
      <c r="T28" s="29"/>
      <c r="U28" s="29"/>
      <c r="V28" s="29"/>
    </row>
    <row r="29" spans="1:22" x14ac:dyDescent="0.25">
      <c r="A29" s="29"/>
      <c r="B29" s="29"/>
      <c r="C29" s="29"/>
      <c r="D29" s="29"/>
      <c r="E29" s="29"/>
      <c r="F29" s="29"/>
      <c r="G29" s="29"/>
      <c r="H29" s="29"/>
      <c r="I29" s="29"/>
      <c r="J29" s="29"/>
      <c r="K29" s="29"/>
      <c r="L29" s="29"/>
      <c r="M29" s="29"/>
      <c r="N29" s="29"/>
      <c r="O29" s="29"/>
      <c r="P29" s="29"/>
      <c r="Q29" s="29"/>
      <c r="R29" s="29"/>
      <c r="S29" s="29"/>
      <c r="T29" s="29"/>
      <c r="U29" s="29"/>
      <c r="V29" s="29"/>
    </row>
    <row r="30" spans="1:22" x14ac:dyDescent="0.25">
      <c r="A30" s="29"/>
      <c r="B30" s="29"/>
      <c r="C30" s="29"/>
      <c r="D30" s="29"/>
      <c r="E30" s="29"/>
      <c r="F30" s="29"/>
      <c r="G30" s="29"/>
      <c r="H30" s="29"/>
      <c r="I30" s="29"/>
      <c r="J30" s="29"/>
      <c r="K30" s="29"/>
      <c r="L30" s="29"/>
      <c r="M30" s="29"/>
      <c r="N30" s="29"/>
      <c r="O30" s="29"/>
      <c r="P30" s="29"/>
      <c r="Q30" s="29"/>
      <c r="R30" s="29"/>
      <c r="S30" s="29"/>
      <c r="T30" s="29"/>
      <c r="U30" s="29"/>
      <c r="V30" s="29"/>
    </row>
  </sheetData>
  <mergeCells count="27">
    <mergeCell ref="B2:C2"/>
    <mergeCell ref="D2:H2"/>
    <mergeCell ref="I2:K2"/>
    <mergeCell ref="C3:H3"/>
    <mergeCell ref="C4:H4"/>
    <mergeCell ref="B12:C12"/>
    <mergeCell ref="D12:H12"/>
    <mergeCell ref="B13:C13"/>
    <mergeCell ref="D13:H13"/>
    <mergeCell ref="G6:H6"/>
    <mergeCell ref="B6:F6"/>
    <mergeCell ref="J7:K11"/>
    <mergeCell ref="G20:I20"/>
    <mergeCell ref="L20:N20"/>
    <mergeCell ref="B16:C16"/>
    <mergeCell ref="B17:C17"/>
    <mergeCell ref="B18:C18"/>
    <mergeCell ref="B19:C19"/>
    <mergeCell ref="B14:D14"/>
    <mergeCell ref="E14:H14"/>
    <mergeCell ref="B7:H7"/>
    <mergeCell ref="B8:C8"/>
    <mergeCell ref="D8:G8"/>
    <mergeCell ref="H8:H9"/>
    <mergeCell ref="B9:C9"/>
    <mergeCell ref="D9:G9"/>
    <mergeCell ref="D11:H11"/>
  </mergeCells>
  <conditionalFormatting sqref="E19 G19:P19">
    <cfRule type="iconSet" priority="4">
      <iconSet>
        <cfvo type="percent" val="0"/>
        <cfvo type="formula" val="0.7"/>
        <cfvo type="formula" val="0.8"/>
      </iconSet>
    </cfRule>
  </conditionalFormatting>
  <conditionalFormatting sqref="F19">
    <cfRule type="iconSet" priority="1">
      <iconSet>
        <cfvo type="percent" val="0"/>
        <cfvo type="formula" val="0.7"/>
        <cfvo type="formula" val="0.8"/>
      </iconSet>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V28"/>
  <sheetViews>
    <sheetView topLeftCell="B1" workbookViewId="0">
      <selection activeCell="M23" sqref="M23"/>
    </sheetView>
  </sheetViews>
  <sheetFormatPr baseColWidth="10" defaultColWidth="11.453125" defaultRowHeight="10.5" x14ac:dyDescent="0.25"/>
  <cols>
    <col min="1" max="1" width="4.453125" style="30" customWidth="1"/>
    <col min="2" max="2" width="11.453125" style="30"/>
    <col min="3" max="3" width="16.81640625" style="30" customWidth="1"/>
    <col min="4" max="4" width="4.7265625" style="30" customWidth="1"/>
    <col min="5" max="7" width="11.453125" style="30"/>
    <col min="8" max="8" width="13" style="30" customWidth="1"/>
    <col min="9" max="10" width="11.453125" style="30"/>
    <col min="11" max="11" width="13.1796875" style="30" customWidth="1"/>
    <col min="12" max="16384" width="11.453125" style="30"/>
  </cols>
  <sheetData>
    <row r="1" spans="1:22" x14ac:dyDescent="0.25">
      <c r="A1" s="29"/>
      <c r="B1" s="29"/>
      <c r="C1" s="29"/>
      <c r="D1" s="29"/>
      <c r="E1" s="29"/>
      <c r="F1" s="29"/>
      <c r="G1" s="29"/>
      <c r="H1" s="29"/>
      <c r="I1" s="29"/>
      <c r="J1" s="29"/>
      <c r="K1" s="29"/>
      <c r="L1" s="29"/>
      <c r="M1" s="29"/>
      <c r="N1" s="29"/>
      <c r="O1" s="29"/>
      <c r="P1" s="29"/>
      <c r="Q1" s="29"/>
      <c r="R1" s="29"/>
      <c r="S1" s="29"/>
      <c r="T1" s="29"/>
      <c r="U1" s="29"/>
      <c r="V1" s="29"/>
    </row>
    <row r="2" spans="1:22" x14ac:dyDescent="0.25">
      <c r="A2" s="29"/>
      <c r="B2" s="164" t="s">
        <v>1</v>
      </c>
      <c r="C2" s="165"/>
      <c r="D2" s="166" t="s">
        <v>6</v>
      </c>
      <c r="E2" s="167"/>
      <c r="F2" s="167"/>
      <c r="G2" s="167"/>
      <c r="H2" s="168"/>
      <c r="I2" s="169" t="s">
        <v>16</v>
      </c>
      <c r="J2" s="170"/>
      <c r="K2" s="171"/>
      <c r="L2" s="29"/>
      <c r="M2" s="29"/>
      <c r="N2" s="29"/>
      <c r="O2" s="29"/>
      <c r="P2" s="29"/>
      <c r="Q2" s="29"/>
      <c r="R2" s="29"/>
      <c r="S2" s="29"/>
      <c r="T2" s="29"/>
      <c r="U2" s="29"/>
      <c r="V2" s="29"/>
    </row>
    <row r="3" spans="1:22" x14ac:dyDescent="0.25">
      <c r="A3" s="29"/>
      <c r="B3" s="31" t="s">
        <v>12</v>
      </c>
      <c r="C3" s="184" t="s">
        <v>135</v>
      </c>
      <c r="D3" s="173"/>
      <c r="E3" s="173"/>
      <c r="F3" s="173"/>
      <c r="G3" s="173"/>
      <c r="H3" s="174"/>
      <c r="I3" s="62" t="s">
        <v>48</v>
      </c>
      <c r="J3" s="63" t="s">
        <v>49</v>
      </c>
      <c r="K3" s="64" t="s">
        <v>50</v>
      </c>
      <c r="L3" s="29"/>
      <c r="M3" s="29"/>
      <c r="N3" s="29"/>
      <c r="O3" s="29"/>
      <c r="P3" s="29"/>
      <c r="Q3" s="29"/>
      <c r="R3" s="29"/>
      <c r="S3" s="29"/>
      <c r="T3" s="29"/>
      <c r="U3" s="29"/>
      <c r="V3" s="29"/>
    </row>
    <row r="4" spans="1:22" ht="30" customHeight="1" x14ac:dyDescent="0.25">
      <c r="A4" s="29"/>
      <c r="B4" s="31" t="s">
        <v>13</v>
      </c>
      <c r="C4" s="184" t="s">
        <v>141</v>
      </c>
      <c r="D4" s="185"/>
      <c r="E4" s="185"/>
      <c r="F4" s="185"/>
      <c r="G4" s="185"/>
      <c r="H4" s="186"/>
      <c r="I4" s="65" t="s">
        <v>66</v>
      </c>
      <c r="J4" s="65" t="s">
        <v>67</v>
      </c>
      <c r="K4" s="65" t="s">
        <v>68</v>
      </c>
      <c r="L4" s="29"/>
      <c r="M4" s="29"/>
      <c r="N4" s="29"/>
      <c r="O4" s="29"/>
      <c r="P4" s="29"/>
      <c r="Q4" s="29"/>
      <c r="R4" s="29"/>
      <c r="S4" s="29"/>
      <c r="T4" s="29"/>
      <c r="U4" s="29"/>
      <c r="V4" s="29"/>
    </row>
    <row r="5" spans="1:22" x14ac:dyDescent="0.25">
      <c r="A5" s="29"/>
      <c r="B5" s="36" t="s">
        <v>14</v>
      </c>
      <c r="C5" s="37" t="s">
        <v>10</v>
      </c>
      <c r="D5" s="38"/>
      <c r="E5" s="38"/>
      <c r="F5" s="38"/>
      <c r="G5" s="38"/>
      <c r="H5" s="38"/>
      <c r="I5" s="29"/>
      <c r="J5" s="29"/>
      <c r="K5" s="29"/>
      <c r="L5" s="29"/>
      <c r="M5" s="29"/>
      <c r="N5" s="29"/>
      <c r="O5" s="29"/>
      <c r="P5" s="29"/>
      <c r="Q5" s="29"/>
      <c r="R5" s="29"/>
      <c r="S5" s="29"/>
      <c r="T5" s="29"/>
      <c r="U5" s="29"/>
      <c r="V5" s="29"/>
    </row>
    <row r="6" spans="1:22" ht="15" customHeight="1" x14ac:dyDescent="0.25">
      <c r="A6" s="29"/>
      <c r="B6" s="138" t="s">
        <v>52</v>
      </c>
      <c r="C6" s="139"/>
      <c r="D6" s="139"/>
      <c r="E6" s="139"/>
      <c r="F6" s="140"/>
      <c r="G6" s="144" t="s">
        <v>101</v>
      </c>
      <c r="H6" s="145"/>
      <c r="I6" s="29"/>
      <c r="J6" s="29"/>
      <c r="K6" s="29"/>
      <c r="L6" s="29"/>
      <c r="M6" s="29"/>
      <c r="N6" s="29"/>
      <c r="O6" s="29"/>
      <c r="P6" s="29"/>
      <c r="Q6" s="29"/>
      <c r="R6" s="29"/>
      <c r="S6" s="29"/>
      <c r="T6" s="29"/>
      <c r="U6" s="29"/>
      <c r="V6" s="29"/>
    </row>
    <row r="7" spans="1:22" x14ac:dyDescent="0.25">
      <c r="A7" s="29"/>
      <c r="B7" s="152" t="s">
        <v>51</v>
      </c>
      <c r="C7" s="152"/>
      <c r="D7" s="153"/>
      <c r="E7" s="153"/>
      <c r="F7" s="153"/>
      <c r="G7" s="153"/>
      <c r="H7" s="154"/>
      <c r="I7" s="29"/>
      <c r="J7" s="141"/>
      <c r="K7" s="141"/>
      <c r="L7" s="29"/>
      <c r="M7" s="29"/>
      <c r="N7" s="29"/>
      <c r="O7" s="29"/>
      <c r="P7" s="29"/>
      <c r="Q7" s="29"/>
      <c r="R7" s="29"/>
      <c r="S7" s="29"/>
      <c r="T7" s="29"/>
      <c r="U7" s="29"/>
      <c r="V7" s="29"/>
    </row>
    <row r="8" spans="1:22" x14ac:dyDescent="0.25">
      <c r="A8" s="29"/>
      <c r="B8" s="155" t="s">
        <v>39</v>
      </c>
      <c r="C8" s="156"/>
      <c r="D8" s="187" t="s">
        <v>69</v>
      </c>
      <c r="E8" s="188"/>
      <c r="F8" s="188"/>
      <c r="G8" s="188"/>
      <c r="H8" s="189"/>
      <c r="I8" s="29"/>
      <c r="J8" s="141"/>
      <c r="K8" s="141"/>
      <c r="L8" s="29"/>
      <c r="M8" s="29"/>
      <c r="N8" s="29"/>
      <c r="O8" s="29"/>
      <c r="P8" s="29"/>
      <c r="Q8" s="29"/>
      <c r="R8" s="29"/>
      <c r="S8" s="29"/>
      <c r="T8" s="29"/>
      <c r="U8" s="29"/>
      <c r="V8" s="29"/>
    </row>
    <row r="9" spans="1:22" x14ac:dyDescent="0.25">
      <c r="A9" s="29"/>
      <c r="B9" s="155" t="s">
        <v>42</v>
      </c>
      <c r="C9" s="156"/>
      <c r="D9" s="190"/>
      <c r="E9" s="191"/>
      <c r="F9" s="191"/>
      <c r="G9" s="191"/>
      <c r="H9" s="192"/>
      <c r="I9" s="29"/>
      <c r="J9" s="141"/>
      <c r="K9" s="141"/>
      <c r="L9" s="29"/>
      <c r="M9" s="29"/>
      <c r="N9" s="29"/>
      <c r="O9" s="29"/>
      <c r="P9" s="29"/>
      <c r="Q9" s="29"/>
      <c r="R9" s="29"/>
      <c r="S9" s="29"/>
      <c r="T9" s="29"/>
      <c r="U9" s="29"/>
      <c r="V9" s="29"/>
    </row>
    <row r="10" spans="1:22" x14ac:dyDescent="0.25">
      <c r="A10" s="29"/>
      <c r="B10" s="41" t="s">
        <v>17</v>
      </c>
      <c r="C10" s="69" t="s">
        <v>65</v>
      </c>
      <c r="D10" s="29"/>
      <c r="E10" s="29"/>
      <c r="F10" s="29"/>
      <c r="G10" s="29"/>
      <c r="H10" s="29"/>
      <c r="I10" s="29"/>
      <c r="J10" s="141"/>
      <c r="K10" s="141"/>
      <c r="L10" s="29"/>
      <c r="M10" s="29"/>
      <c r="N10" s="29"/>
      <c r="O10" s="29"/>
      <c r="P10" s="29"/>
      <c r="Q10" s="29"/>
      <c r="R10" s="29"/>
      <c r="S10" s="29"/>
      <c r="T10" s="29"/>
      <c r="U10" s="29"/>
      <c r="V10" s="29"/>
    </row>
    <row r="11" spans="1:22" x14ac:dyDescent="0.25">
      <c r="A11" s="29"/>
      <c r="B11" s="45" t="s">
        <v>18</v>
      </c>
      <c r="C11" s="45"/>
      <c r="D11" s="142" t="s">
        <v>101</v>
      </c>
      <c r="E11" s="142"/>
      <c r="F11" s="142"/>
      <c r="G11" s="142"/>
      <c r="H11" s="142"/>
      <c r="I11" s="29"/>
      <c r="J11" s="141"/>
      <c r="K11" s="141"/>
      <c r="L11" s="29"/>
      <c r="M11" s="29"/>
      <c r="N11" s="29"/>
      <c r="O11" s="29"/>
      <c r="P11" s="29"/>
      <c r="Q11" s="29"/>
      <c r="R11" s="29"/>
      <c r="S11" s="29"/>
      <c r="T11" s="29"/>
      <c r="U11" s="29"/>
      <c r="V11" s="29"/>
    </row>
    <row r="12" spans="1:22" x14ac:dyDescent="0.25">
      <c r="A12" s="29"/>
      <c r="B12" s="143" t="s">
        <v>19</v>
      </c>
      <c r="C12" s="143"/>
      <c r="D12" s="142" t="s">
        <v>114</v>
      </c>
      <c r="E12" s="142"/>
      <c r="F12" s="142"/>
      <c r="G12" s="142"/>
      <c r="H12" s="142"/>
      <c r="I12" s="29"/>
      <c r="J12" s="29"/>
      <c r="K12" s="29"/>
      <c r="L12" s="29"/>
      <c r="M12" s="29"/>
      <c r="N12" s="29"/>
      <c r="O12" s="29"/>
      <c r="P12" s="29"/>
      <c r="Q12" s="29"/>
      <c r="R12" s="29"/>
      <c r="S12" s="29"/>
      <c r="T12" s="29"/>
      <c r="U12" s="29"/>
      <c r="V12" s="29"/>
    </row>
    <row r="13" spans="1:22" x14ac:dyDescent="0.25">
      <c r="A13" s="29"/>
      <c r="B13" s="143" t="s">
        <v>20</v>
      </c>
      <c r="C13" s="143"/>
      <c r="D13" s="161" t="s">
        <v>64</v>
      </c>
      <c r="E13" s="162"/>
      <c r="F13" s="162"/>
      <c r="G13" s="162"/>
      <c r="H13" s="163"/>
      <c r="I13" s="29"/>
      <c r="J13" s="29"/>
      <c r="K13" s="29"/>
      <c r="L13" s="29"/>
      <c r="M13" s="29"/>
      <c r="N13" s="29"/>
      <c r="O13" s="29"/>
      <c r="P13" s="29"/>
      <c r="Q13" s="29"/>
      <c r="R13" s="29"/>
      <c r="S13" s="29"/>
      <c r="T13" s="29"/>
      <c r="U13" s="29"/>
      <c r="V13" s="29"/>
    </row>
    <row r="14" spans="1:22" x14ac:dyDescent="0.25">
      <c r="A14" s="29"/>
      <c r="B14" s="143" t="s">
        <v>21</v>
      </c>
      <c r="C14" s="143"/>
      <c r="D14" s="143"/>
      <c r="E14" s="155" t="s">
        <v>22</v>
      </c>
      <c r="F14" s="155"/>
      <c r="G14" s="155"/>
      <c r="H14" s="155"/>
      <c r="I14" s="29"/>
      <c r="J14" s="29"/>
      <c r="K14" s="29"/>
      <c r="L14" s="29"/>
      <c r="M14" s="29"/>
      <c r="N14" s="29"/>
      <c r="O14" s="29"/>
      <c r="P14" s="29"/>
      <c r="Q14" s="29"/>
      <c r="R14" s="29"/>
      <c r="S14" s="29"/>
      <c r="T14" s="29"/>
      <c r="U14" s="29"/>
      <c r="V14" s="29"/>
    </row>
    <row r="15" spans="1:22" ht="11" thickBot="1" x14ac:dyDescent="0.3">
      <c r="A15" s="29"/>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155" t="s">
        <v>23</v>
      </c>
      <c r="C16" s="155"/>
      <c r="D16" s="46"/>
      <c r="E16" s="47" t="s">
        <v>24</v>
      </c>
      <c r="F16" s="48" t="s">
        <v>25</v>
      </c>
      <c r="G16" s="48" t="s">
        <v>26</v>
      </c>
      <c r="H16" s="48" t="s">
        <v>27</v>
      </c>
      <c r="I16" s="48" t="s">
        <v>28</v>
      </c>
      <c r="J16" s="49" t="s">
        <v>29</v>
      </c>
      <c r="K16" s="47" t="s">
        <v>30</v>
      </c>
      <c r="L16" s="48" t="s">
        <v>31</v>
      </c>
      <c r="M16" s="48" t="s">
        <v>32</v>
      </c>
      <c r="N16" s="48" t="s">
        <v>33</v>
      </c>
      <c r="O16" s="48" t="s">
        <v>34</v>
      </c>
      <c r="P16" s="49" t="s">
        <v>35</v>
      </c>
      <c r="Q16" s="29"/>
      <c r="R16" s="29"/>
      <c r="S16" s="29"/>
      <c r="T16" s="29"/>
      <c r="U16" s="29"/>
      <c r="V16" s="29"/>
    </row>
    <row r="17" spans="1:22" x14ac:dyDescent="0.25">
      <c r="A17" s="29"/>
      <c r="B17" s="143" t="s">
        <v>57</v>
      </c>
      <c r="C17" s="143"/>
      <c r="D17" s="50"/>
      <c r="E17" s="70">
        <v>6</v>
      </c>
      <c r="F17" s="71">
        <v>6</v>
      </c>
      <c r="G17" s="71">
        <v>6</v>
      </c>
      <c r="H17" s="71">
        <v>6</v>
      </c>
      <c r="I17" s="71">
        <v>6</v>
      </c>
      <c r="J17" s="72">
        <v>6</v>
      </c>
      <c r="K17" s="70">
        <v>6</v>
      </c>
      <c r="L17" s="71">
        <v>6</v>
      </c>
      <c r="M17" s="71">
        <v>6</v>
      </c>
      <c r="N17" s="71">
        <v>6</v>
      </c>
      <c r="O17" s="71">
        <v>6</v>
      </c>
      <c r="P17" s="72">
        <v>6</v>
      </c>
      <c r="Q17" s="29"/>
      <c r="R17" s="29"/>
      <c r="S17" s="29"/>
      <c r="T17" s="29"/>
      <c r="U17" s="29"/>
      <c r="V17" s="29"/>
    </row>
    <row r="18" spans="1:22" x14ac:dyDescent="0.25">
      <c r="A18" s="29"/>
      <c r="B18" s="143" t="str">
        <f>'I-01'!B18:C18</f>
        <v>Meta ejecutada en el periodo</v>
      </c>
      <c r="C18" s="143"/>
      <c r="D18" s="50"/>
      <c r="E18" s="73">
        <v>0</v>
      </c>
      <c r="F18" s="73">
        <v>0</v>
      </c>
      <c r="G18" s="74">
        <v>0</v>
      </c>
      <c r="H18" s="74">
        <v>0</v>
      </c>
      <c r="I18" s="74">
        <v>0</v>
      </c>
      <c r="J18" s="75">
        <v>0</v>
      </c>
      <c r="K18" s="73">
        <v>0</v>
      </c>
      <c r="L18" s="74">
        <v>0</v>
      </c>
      <c r="M18" s="74">
        <v>0</v>
      </c>
      <c r="N18" s="74">
        <v>0</v>
      </c>
      <c r="O18" s="74">
        <v>0</v>
      </c>
      <c r="P18" s="75">
        <v>0</v>
      </c>
      <c r="Q18" s="29"/>
      <c r="R18" s="29"/>
      <c r="S18" s="29"/>
      <c r="T18" s="29"/>
      <c r="U18" s="29"/>
      <c r="V18" s="29"/>
    </row>
    <row r="19" spans="1:22" ht="11" thickBot="1" x14ac:dyDescent="0.3">
      <c r="A19" s="29"/>
      <c r="B19" s="158" t="s">
        <v>0</v>
      </c>
      <c r="C19" s="158"/>
      <c r="D19" s="50"/>
      <c r="E19" s="126">
        <f>E18</f>
        <v>0</v>
      </c>
      <c r="F19" s="126">
        <f>F18</f>
        <v>0</v>
      </c>
      <c r="G19" s="127">
        <f t="shared" ref="G19:P19" si="0">G18</f>
        <v>0</v>
      </c>
      <c r="H19" s="127">
        <f t="shared" si="0"/>
        <v>0</v>
      </c>
      <c r="I19" s="127">
        <f t="shared" si="0"/>
        <v>0</v>
      </c>
      <c r="J19" s="76">
        <f t="shared" si="0"/>
        <v>0</v>
      </c>
      <c r="K19" s="126">
        <f>K18</f>
        <v>0</v>
      </c>
      <c r="L19" s="126">
        <f>L18</f>
        <v>0</v>
      </c>
      <c r="M19" s="127">
        <f t="shared" si="0"/>
        <v>0</v>
      </c>
      <c r="N19" s="127">
        <f t="shared" si="0"/>
        <v>0</v>
      </c>
      <c r="O19" s="127">
        <f t="shared" si="0"/>
        <v>0</v>
      </c>
      <c r="P19" s="76">
        <f t="shared" si="0"/>
        <v>0</v>
      </c>
      <c r="Q19" s="29"/>
      <c r="R19" s="29"/>
      <c r="S19" s="29"/>
      <c r="T19" s="29"/>
      <c r="U19" s="29"/>
      <c r="V19" s="29"/>
    </row>
    <row r="20" spans="1:22" x14ac:dyDescent="0.25">
      <c r="A20" s="29"/>
      <c r="B20" s="29"/>
      <c r="C20" s="29"/>
      <c r="D20" s="29"/>
      <c r="E20" s="29"/>
      <c r="F20" s="29"/>
      <c r="G20" s="159"/>
      <c r="H20" s="159"/>
      <c r="I20" s="160"/>
      <c r="J20" s="78">
        <f>(E19+F19+G19+H19+I19+J19)/6</f>
        <v>0</v>
      </c>
      <c r="K20" s="29"/>
      <c r="L20" s="157" t="s">
        <v>37</v>
      </c>
      <c r="M20" s="157"/>
      <c r="N20" s="157"/>
      <c r="O20" s="29"/>
      <c r="P20" s="128">
        <f>(K19+L19+M19+N19+O19+P19)/4</f>
        <v>0</v>
      </c>
      <c r="Q20" s="29"/>
      <c r="R20" s="29"/>
      <c r="S20" s="29"/>
      <c r="T20" s="29"/>
      <c r="U20" s="29"/>
      <c r="V20" s="29"/>
    </row>
    <row r="21" spans="1:22" x14ac:dyDescent="0.25">
      <c r="A21" s="29"/>
      <c r="B21" s="29"/>
      <c r="C21" s="67"/>
      <c r="D21" s="29"/>
      <c r="E21" s="29"/>
      <c r="F21" s="29"/>
      <c r="G21" s="29"/>
      <c r="H21" s="29"/>
      <c r="I21" s="29"/>
      <c r="J21" s="29"/>
      <c r="K21" s="29"/>
      <c r="L21" s="29"/>
      <c r="M21" s="29"/>
      <c r="N21" s="29"/>
      <c r="O21" s="29"/>
      <c r="P21" s="29"/>
      <c r="Q21" s="29"/>
      <c r="R21" s="29"/>
      <c r="S21" s="29"/>
      <c r="T21" s="29"/>
      <c r="U21" s="29"/>
      <c r="V21" s="29"/>
    </row>
    <row r="22" spans="1:22" x14ac:dyDescent="0.25">
      <c r="A22" s="29"/>
      <c r="B22" s="29"/>
      <c r="C22" s="29"/>
      <c r="D22" s="29"/>
      <c r="E22" s="29"/>
      <c r="F22" s="29"/>
      <c r="G22" s="29"/>
      <c r="H22" s="29"/>
      <c r="I22" s="29"/>
      <c r="J22" s="29"/>
      <c r="K22" s="29"/>
      <c r="L22" s="29"/>
      <c r="M22" s="29"/>
      <c r="N22" s="29"/>
      <c r="O22" s="29"/>
      <c r="P22" s="29"/>
      <c r="Q22" s="29"/>
      <c r="R22" s="29"/>
      <c r="S22" s="29"/>
      <c r="T22" s="29"/>
      <c r="U22" s="29"/>
      <c r="V22" s="29"/>
    </row>
    <row r="23" spans="1:22" x14ac:dyDescent="0.25">
      <c r="A23" s="29"/>
      <c r="B23" s="29"/>
      <c r="C23" s="29"/>
      <c r="D23" s="29"/>
      <c r="E23" s="29"/>
      <c r="F23" s="29"/>
      <c r="G23" s="29"/>
      <c r="H23" s="29"/>
      <c r="I23" s="29"/>
      <c r="J23" s="29"/>
      <c r="K23" s="29"/>
      <c r="L23" s="29"/>
      <c r="M23" s="29"/>
      <c r="N23" s="29"/>
      <c r="O23" s="29"/>
      <c r="P23" s="29"/>
      <c r="Q23" s="29"/>
      <c r="R23" s="29"/>
      <c r="S23" s="29"/>
      <c r="T23" s="29"/>
      <c r="U23" s="29"/>
      <c r="V23" s="29"/>
    </row>
    <row r="24" spans="1:22" x14ac:dyDescent="0.25">
      <c r="A24" s="29"/>
      <c r="B24" s="29"/>
      <c r="C24" s="29"/>
      <c r="D24" s="29"/>
      <c r="E24" s="29"/>
      <c r="F24" s="29"/>
      <c r="G24" s="29"/>
      <c r="H24" s="29"/>
      <c r="I24" s="29"/>
      <c r="J24" s="29"/>
      <c r="K24" s="29"/>
      <c r="L24" s="29"/>
      <c r="M24" s="29"/>
      <c r="N24" s="29"/>
      <c r="O24" s="29"/>
      <c r="P24" s="29"/>
      <c r="Q24" s="29"/>
      <c r="R24" s="29"/>
      <c r="S24" s="29"/>
      <c r="T24" s="29"/>
      <c r="U24" s="29"/>
      <c r="V24" s="29"/>
    </row>
    <row r="25" spans="1:22" x14ac:dyDescent="0.25">
      <c r="A25" s="29"/>
      <c r="B25" s="29"/>
      <c r="C25" s="29"/>
      <c r="D25" s="29"/>
      <c r="E25" s="68"/>
      <c r="F25" s="29"/>
      <c r="G25" s="29"/>
      <c r="H25" s="29"/>
      <c r="I25" s="29"/>
      <c r="J25" s="29"/>
      <c r="K25" s="29"/>
      <c r="L25" s="29"/>
      <c r="M25" s="29"/>
      <c r="N25" s="29"/>
      <c r="O25" s="29"/>
      <c r="P25" s="29"/>
      <c r="Q25" s="29"/>
      <c r="R25" s="29"/>
      <c r="S25" s="29"/>
      <c r="T25" s="29"/>
      <c r="U25" s="29"/>
      <c r="V25" s="29"/>
    </row>
    <row r="26" spans="1:22" x14ac:dyDescent="0.25">
      <c r="A26" s="29"/>
      <c r="B26" s="29"/>
      <c r="C26" s="29"/>
      <c r="D26" s="29"/>
      <c r="E26" s="29"/>
      <c r="F26" s="29"/>
      <c r="G26" s="29"/>
      <c r="H26" s="29"/>
      <c r="I26" s="29"/>
      <c r="J26" s="29"/>
      <c r="K26" s="29"/>
      <c r="L26" s="29"/>
      <c r="M26" s="29"/>
      <c r="N26" s="29"/>
      <c r="O26" s="29"/>
      <c r="P26" s="29"/>
      <c r="Q26" s="29"/>
      <c r="R26" s="29"/>
      <c r="S26" s="29"/>
      <c r="T26" s="29"/>
      <c r="U26" s="29"/>
      <c r="V26" s="29"/>
    </row>
    <row r="27" spans="1:22" x14ac:dyDescent="0.25">
      <c r="A27" s="29"/>
      <c r="B27" s="29"/>
      <c r="C27" s="29"/>
      <c r="D27" s="29"/>
      <c r="E27" s="29"/>
      <c r="F27" s="29"/>
      <c r="G27" s="29"/>
      <c r="H27" s="29"/>
      <c r="I27" s="29"/>
      <c r="J27" s="29"/>
      <c r="K27" s="29"/>
      <c r="L27" s="29"/>
      <c r="M27" s="29"/>
      <c r="N27" s="29"/>
      <c r="O27" s="29"/>
      <c r="P27" s="29"/>
      <c r="Q27" s="29"/>
      <c r="R27" s="29"/>
      <c r="S27" s="29"/>
      <c r="T27" s="29"/>
      <c r="U27" s="29"/>
      <c r="V27" s="29"/>
    </row>
    <row r="28" spans="1:22" x14ac:dyDescent="0.25">
      <c r="A28" s="29"/>
      <c r="B28" s="29"/>
      <c r="C28" s="29"/>
      <c r="D28" s="29"/>
      <c r="E28" s="29"/>
      <c r="F28" s="29"/>
      <c r="G28" s="29"/>
      <c r="H28" s="29"/>
      <c r="I28" s="29"/>
      <c r="J28" s="29"/>
      <c r="K28" s="29"/>
      <c r="L28" s="29"/>
      <c r="M28" s="29"/>
      <c r="N28" s="29"/>
      <c r="O28" s="29"/>
      <c r="P28" s="29"/>
      <c r="Q28" s="29"/>
      <c r="R28" s="29"/>
      <c r="S28" s="29"/>
      <c r="T28" s="29"/>
      <c r="U28" s="29"/>
      <c r="V28" s="29"/>
    </row>
  </sheetData>
  <mergeCells count="25">
    <mergeCell ref="I2:K2"/>
    <mergeCell ref="C3:H3"/>
    <mergeCell ref="C4:H4"/>
    <mergeCell ref="B6:F6"/>
    <mergeCell ref="D13:H13"/>
    <mergeCell ref="D8:H9"/>
    <mergeCell ref="G6:H6"/>
    <mergeCell ref="B2:C2"/>
    <mergeCell ref="D2:H2"/>
    <mergeCell ref="J7:K11"/>
    <mergeCell ref="L20:N20"/>
    <mergeCell ref="B16:C16"/>
    <mergeCell ref="B17:C17"/>
    <mergeCell ref="B18:C18"/>
    <mergeCell ref="B19:C19"/>
    <mergeCell ref="G20:I20"/>
    <mergeCell ref="B14:D14"/>
    <mergeCell ref="E14:H14"/>
    <mergeCell ref="B7:H7"/>
    <mergeCell ref="B8:C8"/>
    <mergeCell ref="B9:C9"/>
    <mergeCell ref="D11:H11"/>
    <mergeCell ref="B12:C12"/>
    <mergeCell ref="D12:H12"/>
    <mergeCell ref="B13:C13"/>
  </mergeCells>
  <conditionalFormatting sqref="E19 G19:J19">
    <cfRule type="iconSet" priority="6">
      <iconSet>
        <cfvo type="percent" val="0"/>
        <cfvo type="formula" val="5"/>
        <cfvo type="formula" val="6"/>
      </iconSet>
    </cfRule>
  </conditionalFormatting>
  <conditionalFormatting sqref="F19">
    <cfRule type="iconSet" priority="3">
      <iconSet>
        <cfvo type="percent" val="0"/>
        <cfvo type="formula" val="5"/>
        <cfvo type="formula" val="6"/>
      </iconSet>
    </cfRule>
  </conditionalFormatting>
  <conditionalFormatting sqref="K19 M19:P19">
    <cfRule type="iconSet" priority="2">
      <iconSet>
        <cfvo type="percent" val="0"/>
        <cfvo type="formula" val="5"/>
        <cfvo type="formula" val="6"/>
      </iconSet>
    </cfRule>
  </conditionalFormatting>
  <conditionalFormatting sqref="L19">
    <cfRule type="iconSet" priority="1">
      <iconSet>
        <cfvo type="percent" val="0"/>
        <cfvo type="formula" val="5"/>
        <cfvo type="formula" val="6"/>
      </iconSet>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V27"/>
  <sheetViews>
    <sheetView workbookViewId="0">
      <selection activeCell="N22" sqref="N22"/>
    </sheetView>
  </sheetViews>
  <sheetFormatPr baseColWidth="10" defaultColWidth="11.453125" defaultRowHeight="10.5" x14ac:dyDescent="0.25"/>
  <cols>
    <col min="1" max="1" width="4.453125" style="30" customWidth="1"/>
    <col min="2" max="2" width="11.453125" style="30"/>
    <col min="3" max="3" width="16.81640625" style="30" customWidth="1"/>
    <col min="4" max="7" width="11.453125" style="30"/>
    <col min="8" max="8" width="13" style="30" customWidth="1"/>
    <col min="9" max="10" width="11.453125" style="30"/>
    <col min="11" max="11" width="13.1796875" style="30" customWidth="1"/>
    <col min="12" max="16384" width="11.453125" style="30"/>
  </cols>
  <sheetData>
    <row r="1" spans="1:22" x14ac:dyDescent="0.25">
      <c r="A1" s="29"/>
      <c r="B1" s="29"/>
      <c r="C1" s="29"/>
      <c r="D1" s="29"/>
      <c r="E1" s="29"/>
      <c r="F1" s="29"/>
      <c r="G1" s="29"/>
      <c r="H1" s="29"/>
      <c r="I1" s="29"/>
      <c r="J1" s="29"/>
      <c r="K1" s="29"/>
      <c r="L1" s="29"/>
      <c r="M1" s="29"/>
      <c r="N1" s="29"/>
      <c r="O1" s="29"/>
      <c r="P1" s="29"/>
      <c r="Q1" s="29"/>
      <c r="R1" s="29"/>
      <c r="S1" s="29"/>
      <c r="T1" s="29"/>
      <c r="U1" s="29"/>
      <c r="V1" s="29"/>
    </row>
    <row r="2" spans="1:22" x14ac:dyDescent="0.25">
      <c r="A2" s="29"/>
      <c r="B2" s="164" t="s">
        <v>1</v>
      </c>
      <c r="C2" s="165"/>
      <c r="D2" s="166" t="s">
        <v>7</v>
      </c>
      <c r="E2" s="167"/>
      <c r="F2" s="167"/>
      <c r="G2" s="167"/>
      <c r="H2" s="168"/>
      <c r="I2" s="169" t="s">
        <v>16</v>
      </c>
      <c r="J2" s="170"/>
      <c r="K2" s="171"/>
      <c r="L2" s="29"/>
      <c r="M2" s="29"/>
      <c r="N2" s="29"/>
      <c r="O2" s="29"/>
      <c r="P2" s="29"/>
      <c r="Q2" s="29"/>
      <c r="R2" s="29"/>
      <c r="S2" s="29"/>
      <c r="T2" s="29"/>
      <c r="U2" s="29"/>
      <c r="V2" s="29"/>
    </row>
    <row r="3" spans="1:22" x14ac:dyDescent="0.25">
      <c r="A3" s="29"/>
      <c r="B3" s="31" t="s">
        <v>12</v>
      </c>
      <c r="C3" s="184" t="s">
        <v>136</v>
      </c>
      <c r="D3" s="173"/>
      <c r="E3" s="173"/>
      <c r="F3" s="173"/>
      <c r="G3" s="173"/>
      <c r="H3" s="174"/>
      <c r="I3" s="62" t="s">
        <v>48</v>
      </c>
      <c r="J3" s="63" t="s">
        <v>49</v>
      </c>
      <c r="K3" s="64" t="s">
        <v>50</v>
      </c>
      <c r="L3" s="29"/>
      <c r="M3" s="29"/>
      <c r="N3" s="29"/>
      <c r="O3" s="29"/>
      <c r="P3" s="29"/>
      <c r="Q3" s="29"/>
      <c r="R3" s="29"/>
      <c r="S3" s="29"/>
      <c r="T3" s="29"/>
      <c r="U3" s="29"/>
      <c r="V3" s="29"/>
    </row>
    <row r="4" spans="1:22" ht="33" customHeight="1" x14ac:dyDescent="0.25">
      <c r="A4" s="29"/>
      <c r="B4" s="31" t="s">
        <v>13</v>
      </c>
      <c r="C4" s="184" t="s">
        <v>108</v>
      </c>
      <c r="D4" s="175"/>
      <c r="E4" s="175"/>
      <c r="F4" s="175"/>
      <c r="G4" s="175"/>
      <c r="H4" s="176"/>
      <c r="I4" s="65" t="s">
        <v>59</v>
      </c>
      <c r="J4" s="65" t="s">
        <v>58</v>
      </c>
      <c r="K4" s="65" t="s">
        <v>5</v>
      </c>
      <c r="L4" s="29"/>
      <c r="M4" s="29"/>
      <c r="N4" s="29"/>
      <c r="O4" s="29"/>
      <c r="P4" s="29"/>
      <c r="Q4" s="29"/>
      <c r="R4" s="29"/>
      <c r="S4" s="29"/>
      <c r="T4" s="29"/>
      <c r="U4" s="29"/>
      <c r="V4" s="29"/>
    </row>
    <row r="5" spans="1:22" x14ac:dyDescent="0.25">
      <c r="A5" s="29"/>
      <c r="B5" s="36" t="s">
        <v>14</v>
      </c>
      <c r="C5" s="37" t="s">
        <v>109</v>
      </c>
      <c r="D5" s="38"/>
      <c r="E5" s="38"/>
      <c r="F5" s="38"/>
      <c r="G5" s="38"/>
      <c r="H5" s="38"/>
      <c r="I5" s="29"/>
      <c r="J5" s="29"/>
      <c r="K5" s="29"/>
      <c r="L5" s="29"/>
      <c r="M5" s="29"/>
      <c r="N5" s="29"/>
      <c r="O5" s="29"/>
      <c r="P5" s="29"/>
      <c r="Q5" s="29"/>
      <c r="R5" s="29"/>
      <c r="S5" s="29"/>
      <c r="T5" s="29"/>
      <c r="U5" s="29"/>
      <c r="V5" s="29"/>
    </row>
    <row r="6" spans="1:22" ht="15" customHeight="1" x14ac:dyDescent="0.25">
      <c r="A6" s="29"/>
      <c r="B6" s="193" t="s">
        <v>52</v>
      </c>
      <c r="C6" s="194"/>
      <c r="D6" s="194"/>
      <c r="E6" s="194"/>
      <c r="F6" s="195"/>
      <c r="G6" s="144" t="s">
        <v>101</v>
      </c>
      <c r="H6" s="145"/>
      <c r="I6" s="29"/>
      <c r="J6" s="29"/>
      <c r="K6" s="29"/>
      <c r="L6" s="29"/>
      <c r="M6" s="29"/>
      <c r="N6" s="29"/>
      <c r="O6" s="29"/>
      <c r="P6" s="29"/>
      <c r="Q6" s="29"/>
      <c r="R6" s="29"/>
      <c r="S6" s="29"/>
      <c r="T6" s="29"/>
      <c r="U6" s="29"/>
      <c r="V6" s="29"/>
    </row>
    <row r="7" spans="1:22" ht="11" thickBot="1" x14ac:dyDescent="0.3">
      <c r="A7" s="29"/>
      <c r="B7" s="152" t="s">
        <v>51</v>
      </c>
      <c r="C7" s="152"/>
      <c r="D7" s="153"/>
      <c r="E7" s="153"/>
      <c r="F7" s="153"/>
      <c r="G7" s="153"/>
      <c r="H7" s="154"/>
      <c r="I7" s="29"/>
      <c r="J7" s="141"/>
      <c r="K7" s="141"/>
      <c r="L7" s="29"/>
      <c r="M7" s="29"/>
      <c r="N7" s="29"/>
      <c r="O7" s="29"/>
      <c r="P7" s="29"/>
      <c r="Q7" s="29"/>
      <c r="R7" s="29"/>
      <c r="S7" s="29"/>
      <c r="T7" s="29"/>
      <c r="U7" s="29"/>
      <c r="V7" s="29"/>
    </row>
    <row r="8" spans="1:22" ht="29.25" customHeight="1" x14ac:dyDescent="0.25">
      <c r="A8" s="29"/>
      <c r="B8" s="155" t="s">
        <v>39</v>
      </c>
      <c r="C8" s="156"/>
      <c r="D8" s="200" t="s">
        <v>130</v>
      </c>
      <c r="E8" s="201"/>
      <c r="F8" s="201"/>
      <c r="G8" s="201"/>
      <c r="H8" s="202" t="s">
        <v>8</v>
      </c>
      <c r="I8" s="29"/>
      <c r="J8" s="141"/>
      <c r="K8" s="141"/>
      <c r="L8" s="29"/>
      <c r="M8" s="29"/>
      <c r="N8" s="29"/>
      <c r="O8" s="29"/>
      <c r="P8" s="29"/>
      <c r="Q8" s="29"/>
      <c r="R8" s="29"/>
      <c r="S8" s="29"/>
      <c r="T8" s="29"/>
      <c r="U8" s="29"/>
      <c r="V8" s="29"/>
    </row>
    <row r="9" spans="1:22" ht="11" thickBot="1" x14ac:dyDescent="0.3">
      <c r="A9" s="29"/>
      <c r="B9" s="155" t="s">
        <v>42</v>
      </c>
      <c r="C9" s="204"/>
      <c r="D9" s="205" t="s">
        <v>131</v>
      </c>
      <c r="E9" s="206"/>
      <c r="F9" s="206"/>
      <c r="G9" s="206"/>
      <c r="H9" s="203"/>
      <c r="I9" s="29"/>
      <c r="J9" s="141"/>
      <c r="K9" s="141"/>
      <c r="L9" s="29"/>
      <c r="M9" s="29"/>
      <c r="N9" s="29"/>
      <c r="O9" s="29"/>
      <c r="P9" s="29"/>
      <c r="Q9" s="29"/>
      <c r="R9" s="29"/>
      <c r="S9" s="29"/>
      <c r="T9" s="29"/>
      <c r="U9" s="29"/>
      <c r="V9" s="29"/>
    </row>
    <row r="10" spans="1:22" ht="11" thickBot="1" x14ac:dyDescent="0.3">
      <c r="A10" s="29"/>
      <c r="B10" s="41" t="s">
        <v>17</v>
      </c>
      <c r="C10" s="79" t="s">
        <v>110</v>
      </c>
      <c r="D10" s="196"/>
      <c r="E10" s="196"/>
      <c r="F10" s="196"/>
      <c r="G10" s="196"/>
      <c r="H10" s="196"/>
      <c r="I10" s="29"/>
      <c r="J10" s="141"/>
      <c r="K10" s="141"/>
      <c r="L10" s="29"/>
      <c r="M10" s="29"/>
      <c r="N10" s="29"/>
      <c r="O10" s="29"/>
      <c r="P10" s="29"/>
      <c r="Q10" s="29"/>
      <c r="R10" s="29"/>
      <c r="S10" s="29"/>
      <c r="T10" s="29"/>
      <c r="U10" s="29"/>
      <c r="V10" s="29"/>
    </row>
    <row r="11" spans="1:22" ht="11" thickBot="1" x14ac:dyDescent="0.3">
      <c r="A11" s="29"/>
      <c r="B11" s="45" t="s">
        <v>18</v>
      </c>
      <c r="C11" s="80"/>
      <c r="D11" s="208" t="s">
        <v>55</v>
      </c>
      <c r="E11" s="208"/>
      <c r="F11" s="208"/>
      <c r="G11" s="208"/>
      <c r="H11" s="208"/>
      <c r="I11" s="29"/>
      <c r="J11" s="141"/>
      <c r="K11" s="141"/>
      <c r="L11" s="29"/>
      <c r="M11" s="29"/>
      <c r="N11" s="29"/>
      <c r="O11" s="29"/>
      <c r="P11" s="29"/>
      <c r="Q11" s="29"/>
      <c r="R11" s="29"/>
      <c r="S11" s="29"/>
      <c r="T11" s="29"/>
      <c r="U11" s="29"/>
      <c r="V11" s="29"/>
    </row>
    <row r="12" spans="1:22" ht="11" thickBot="1" x14ac:dyDescent="0.3">
      <c r="A12" s="29"/>
      <c r="B12" s="143" t="s">
        <v>19</v>
      </c>
      <c r="C12" s="209"/>
      <c r="D12" s="208" t="s">
        <v>115</v>
      </c>
      <c r="E12" s="208"/>
      <c r="F12" s="208"/>
      <c r="G12" s="208"/>
      <c r="H12" s="208"/>
      <c r="I12" s="29"/>
      <c r="J12" s="29"/>
      <c r="K12" s="29"/>
      <c r="L12" s="29"/>
      <c r="M12" s="29"/>
      <c r="N12" s="29"/>
      <c r="O12" s="29"/>
      <c r="P12" s="29"/>
      <c r="Q12" s="29"/>
      <c r="R12" s="29"/>
      <c r="S12" s="29"/>
      <c r="T12" s="29"/>
      <c r="U12" s="29"/>
      <c r="V12" s="29"/>
    </row>
    <row r="13" spans="1:22" ht="11" thickBot="1" x14ac:dyDescent="0.3">
      <c r="A13" s="29"/>
      <c r="B13" s="143" t="s">
        <v>20</v>
      </c>
      <c r="C13" s="209"/>
      <c r="D13" s="210" t="s">
        <v>111</v>
      </c>
      <c r="E13" s="210"/>
      <c r="F13" s="210"/>
      <c r="G13" s="210"/>
      <c r="H13" s="210"/>
      <c r="I13" s="29"/>
      <c r="J13" s="29"/>
      <c r="K13" s="29"/>
      <c r="L13" s="29"/>
      <c r="M13" s="29"/>
      <c r="N13" s="29"/>
      <c r="O13" s="29"/>
      <c r="P13" s="29"/>
      <c r="Q13" s="29"/>
      <c r="R13" s="29"/>
      <c r="S13" s="29"/>
      <c r="T13" s="29"/>
      <c r="U13" s="29"/>
      <c r="V13" s="29"/>
    </row>
    <row r="14" spans="1:22" x14ac:dyDescent="0.25">
      <c r="A14" s="29"/>
      <c r="B14" s="143" t="s">
        <v>21</v>
      </c>
      <c r="C14" s="143"/>
      <c r="D14" s="198"/>
      <c r="E14" s="199" t="s">
        <v>22</v>
      </c>
      <c r="F14" s="199"/>
      <c r="G14" s="199"/>
      <c r="H14" s="199"/>
      <c r="I14" s="29"/>
      <c r="J14" s="29"/>
      <c r="K14" s="29"/>
      <c r="L14" s="29"/>
      <c r="M14" s="29"/>
      <c r="N14" s="29"/>
      <c r="O14" s="29"/>
      <c r="P14" s="29"/>
      <c r="Q14" s="29"/>
      <c r="R14" s="29"/>
      <c r="S14" s="29"/>
      <c r="T14" s="29"/>
      <c r="U14" s="29"/>
      <c r="V14" s="29"/>
    </row>
    <row r="15" spans="1:22" ht="11" thickBot="1" x14ac:dyDescent="0.3">
      <c r="A15" s="29"/>
      <c r="B15" s="29"/>
      <c r="C15" s="29"/>
      <c r="D15" s="29"/>
      <c r="E15" s="29"/>
      <c r="F15" s="29"/>
      <c r="G15" s="29"/>
      <c r="H15" s="29"/>
      <c r="I15" s="29"/>
      <c r="J15" s="29"/>
      <c r="K15" s="29"/>
      <c r="L15" s="29"/>
      <c r="M15" s="29"/>
      <c r="N15" s="29"/>
      <c r="O15" s="29"/>
      <c r="P15" s="29"/>
      <c r="Q15" s="29"/>
      <c r="R15" s="29"/>
      <c r="S15" s="29"/>
      <c r="T15" s="29"/>
      <c r="U15" s="29"/>
      <c r="V15" s="29"/>
    </row>
    <row r="16" spans="1:22" ht="11" thickBot="1" x14ac:dyDescent="0.3">
      <c r="A16" s="29"/>
      <c r="B16" s="197" t="s">
        <v>23</v>
      </c>
      <c r="C16" s="197"/>
      <c r="D16" s="81" t="s">
        <v>24</v>
      </c>
      <c r="E16" s="81" t="s">
        <v>25</v>
      </c>
      <c r="F16" s="81" t="s">
        <v>26</v>
      </c>
      <c r="G16" s="81" t="s">
        <v>27</v>
      </c>
      <c r="H16" s="81" t="s">
        <v>28</v>
      </c>
      <c r="I16" s="81" t="s">
        <v>29</v>
      </c>
      <c r="J16" s="81" t="s">
        <v>30</v>
      </c>
      <c r="K16" s="81" t="s">
        <v>31</v>
      </c>
      <c r="L16" s="81" t="s">
        <v>32</v>
      </c>
      <c r="M16" s="81" t="s">
        <v>33</v>
      </c>
      <c r="N16" s="81" t="s">
        <v>34</v>
      </c>
      <c r="O16" s="81" t="s">
        <v>35</v>
      </c>
      <c r="P16" s="29"/>
      <c r="Q16" s="29"/>
      <c r="R16" s="29"/>
      <c r="S16" s="29"/>
      <c r="T16" s="29"/>
      <c r="U16" s="29"/>
    </row>
    <row r="17" spans="1:22" ht="11" thickBot="1" x14ac:dyDescent="0.3">
      <c r="A17" s="29"/>
      <c r="B17" s="207" t="s">
        <v>57</v>
      </c>
      <c r="C17" s="207"/>
      <c r="D17" s="82">
        <v>0.8</v>
      </c>
      <c r="E17" s="82">
        <v>0.8</v>
      </c>
      <c r="F17" s="82">
        <v>0.8</v>
      </c>
      <c r="G17" s="82">
        <v>0.8</v>
      </c>
      <c r="H17" s="82">
        <v>0.8</v>
      </c>
      <c r="I17" s="82">
        <v>0.8</v>
      </c>
      <c r="J17" s="82">
        <v>0.8</v>
      </c>
      <c r="K17" s="82">
        <v>0.8</v>
      </c>
      <c r="L17" s="82">
        <v>0.8</v>
      </c>
      <c r="M17" s="82">
        <v>0.8</v>
      </c>
      <c r="N17" s="82">
        <v>0.8</v>
      </c>
      <c r="O17" s="82">
        <v>0.8</v>
      </c>
      <c r="P17" s="29"/>
      <c r="Q17" s="29"/>
      <c r="R17" s="29"/>
      <c r="S17" s="29"/>
      <c r="T17" s="29"/>
      <c r="U17" s="29"/>
    </row>
    <row r="18" spans="1:22" ht="11" thickBot="1" x14ac:dyDescent="0.3">
      <c r="A18" s="29"/>
      <c r="B18" s="143" t="str">
        <f>'I-01'!B18:C18</f>
        <v>Meta ejecutada en el periodo</v>
      </c>
      <c r="C18" s="143"/>
      <c r="D18" s="83">
        <v>0</v>
      </c>
      <c r="E18" s="83">
        <v>0</v>
      </c>
      <c r="F18" s="83">
        <v>0</v>
      </c>
      <c r="G18" s="83">
        <v>0</v>
      </c>
      <c r="H18" s="83">
        <v>0</v>
      </c>
      <c r="I18" s="83">
        <v>0</v>
      </c>
      <c r="J18" s="83">
        <v>0</v>
      </c>
      <c r="K18" s="83">
        <v>0</v>
      </c>
      <c r="L18" s="83">
        <v>0</v>
      </c>
      <c r="M18" s="83">
        <v>0</v>
      </c>
      <c r="N18" s="83">
        <v>0</v>
      </c>
      <c r="O18" s="83">
        <v>0</v>
      </c>
      <c r="P18" s="29"/>
      <c r="Q18" s="29"/>
      <c r="R18" s="29"/>
      <c r="S18" s="29"/>
      <c r="T18" s="29"/>
      <c r="U18" s="29"/>
    </row>
    <row r="19" spans="1:22" ht="11" thickBot="1" x14ac:dyDescent="0.3">
      <c r="A19" s="29"/>
      <c r="B19" s="197" t="s">
        <v>129</v>
      </c>
      <c r="C19" s="197"/>
      <c r="D19" s="84">
        <f>SUM(D18)*100</f>
        <v>0</v>
      </c>
      <c r="E19" s="84">
        <f t="shared" ref="E19:O19" si="0">SUM(E18)*100</f>
        <v>0</v>
      </c>
      <c r="F19" s="84">
        <f t="shared" si="0"/>
        <v>0</v>
      </c>
      <c r="G19" s="84">
        <f t="shared" si="0"/>
        <v>0</v>
      </c>
      <c r="H19" s="84">
        <v>0</v>
      </c>
      <c r="I19" s="84">
        <f t="shared" si="0"/>
        <v>0</v>
      </c>
      <c r="J19" s="84">
        <f t="shared" si="0"/>
        <v>0</v>
      </c>
      <c r="K19" s="84">
        <f t="shared" si="0"/>
        <v>0</v>
      </c>
      <c r="L19" s="84">
        <f t="shared" si="0"/>
        <v>0</v>
      </c>
      <c r="M19" s="84">
        <f t="shared" si="0"/>
        <v>0</v>
      </c>
      <c r="N19" s="84">
        <f t="shared" si="0"/>
        <v>0</v>
      </c>
      <c r="O19" s="84">
        <f t="shared" si="0"/>
        <v>0</v>
      </c>
      <c r="P19" s="29"/>
      <c r="Q19" s="29"/>
      <c r="R19" s="29"/>
      <c r="S19" s="29"/>
      <c r="T19" s="29"/>
      <c r="U19" s="29"/>
      <c r="V19" s="29"/>
    </row>
    <row r="20" spans="1:22" s="29" customFormat="1" x14ac:dyDescent="0.25">
      <c r="I20" s="60">
        <f>(D19+E19+F19+G19+H19+I19)/6/100</f>
        <v>0</v>
      </c>
      <c r="K20" s="157" t="s">
        <v>37</v>
      </c>
      <c r="L20" s="157"/>
      <c r="M20" s="157"/>
      <c r="O20" s="60">
        <f>(J19+K19+L19+M19+N19+O19)/4/100</f>
        <v>0</v>
      </c>
    </row>
    <row r="21" spans="1:22" s="29" customFormat="1" x14ac:dyDescent="0.25"/>
    <row r="22" spans="1:22" s="29" customFormat="1" x14ac:dyDescent="0.25">
      <c r="E22" s="68"/>
    </row>
    <row r="23" spans="1:22" s="29" customFormat="1" x14ac:dyDescent="0.25"/>
    <row r="24" spans="1:22" s="29" customFormat="1" x14ac:dyDescent="0.25"/>
    <row r="25" spans="1:22" s="29" customFormat="1" x14ac:dyDescent="0.25"/>
    <row r="26" spans="1:22" s="29" customFormat="1" x14ac:dyDescent="0.25"/>
    <row r="27" spans="1:22" s="29" customFormat="1" x14ac:dyDescent="0.25"/>
  </sheetData>
  <mergeCells count="27">
    <mergeCell ref="B18:C18"/>
    <mergeCell ref="D11:H11"/>
    <mergeCell ref="B12:C12"/>
    <mergeCell ref="D12:H12"/>
    <mergeCell ref="B13:C13"/>
    <mergeCell ref="D13:H13"/>
    <mergeCell ref="B2:C2"/>
    <mergeCell ref="D2:H2"/>
    <mergeCell ref="I2:K2"/>
    <mergeCell ref="C3:H3"/>
    <mergeCell ref="C4:H4"/>
    <mergeCell ref="B6:F6"/>
    <mergeCell ref="D10:H10"/>
    <mergeCell ref="J7:K11"/>
    <mergeCell ref="K20:M20"/>
    <mergeCell ref="B19:C19"/>
    <mergeCell ref="G6:H6"/>
    <mergeCell ref="B14:D14"/>
    <mergeCell ref="E14:H14"/>
    <mergeCell ref="B7:H7"/>
    <mergeCell ref="B8:C8"/>
    <mergeCell ref="D8:G8"/>
    <mergeCell ref="H8:H9"/>
    <mergeCell ref="B9:C9"/>
    <mergeCell ref="D9:G9"/>
    <mergeCell ref="B16:C16"/>
    <mergeCell ref="B17:C17"/>
  </mergeCells>
  <conditionalFormatting sqref="D19 F19:O19">
    <cfRule type="iconSet" priority="4">
      <iconSet>
        <cfvo type="percent" val="0"/>
        <cfvo type="num" val="70"/>
        <cfvo type="num" val="80"/>
      </iconSet>
    </cfRule>
  </conditionalFormatting>
  <conditionalFormatting sqref="E19">
    <cfRule type="iconSet" priority="1">
      <iconSet>
        <cfvo type="percent" val="0"/>
        <cfvo type="num" val="70"/>
        <cfvo type="num" val="80"/>
      </iconSet>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5"/>
  <sheetViews>
    <sheetView workbookViewId="0">
      <selection activeCell="P20" sqref="P20"/>
    </sheetView>
  </sheetViews>
  <sheetFormatPr baseColWidth="10" defaultColWidth="11.453125" defaultRowHeight="10.5" x14ac:dyDescent="0.25"/>
  <cols>
    <col min="1" max="1" width="4.453125" style="30" customWidth="1"/>
    <col min="2" max="2" width="11.453125" style="30"/>
    <col min="3" max="3" width="16.81640625" style="30" customWidth="1"/>
    <col min="4" max="4" width="3" style="30" customWidth="1"/>
    <col min="5" max="7" width="11.453125" style="30"/>
    <col min="8" max="8" width="12.81640625" style="30" customWidth="1"/>
    <col min="9" max="10" width="11.453125" style="30"/>
    <col min="11" max="11" width="13.1796875" style="30" customWidth="1"/>
    <col min="12" max="16384" width="11.453125" style="30"/>
  </cols>
  <sheetData>
    <row r="1" spans="1:22" x14ac:dyDescent="0.25">
      <c r="A1" s="29"/>
      <c r="B1" s="29"/>
      <c r="C1" s="29"/>
      <c r="D1" s="29"/>
      <c r="E1" s="29"/>
      <c r="F1" s="29"/>
      <c r="G1" s="29"/>
      <c r="H1" s="29"/>
      <c r="I1" s="29"/>
      <c r="J1" s="29"/>
      <c r="K1" s="29"/>
      <c r="L1" s="29"/>
      <c r="M1" s="29"/>
      <c r="N1" s="29"/>
      <c r="O1" s="29"/>
      <c r="P1" s="29"/>
      <c r="Q1" s="29"/>
      <c r="R1" s="29"/>
      <c r="S1" s="29"/>
      <c r="T1" s="29"/>
      <c r="U1" s="29"/>
      <c r="V1" s="29"/>
    </row>
    <row r="2" spans="1:22" x14ac:dyDescent="0.25">
      <c r="A2" s="29"/>
      <c r="B2" s="164" t="s">
        <v>1</v>
      </c>
      <c r="C2" s="165"/>
      <c r="D2" s="166" t="s">
        <v>70</v>
      </c>
      <c r="E2" s="167"/>
      <c r="F2" s="167"/>
      <c r="G2" s="167"/>
      <c r="H2" s="168"/>
      <c r="I2" s="169" t="s">
        <v>16</v>
      </c>
      <c r="J2" s="170"/>
      <c r="K2" s="171"/>
      <c r="L2" s="29"/>
      <c r="M2" s="29"/>
      <c r="N2" s="29"/>
      <c r="O2" s="29"/>
      <c r="P2" s="29"/>
      <c r="Q2" s="29"/>
      <c r="R2" s="29"/>
      <c r="S2" s="29"/>
      <c r="T2" s="29"/>
      <c r="U2" s="29"/>
      <c r="V2" s="29"/>
    </row>
    <row r="3" spans="1:22" x14ac:dyDescent="0.25">
      <c r="A3" s="29"/>
      <c r="B3" s="31" t="s">
        <v>12</v>
      </c>
      <c r="C3" s="184" t="s">
        <v>137</v>
      </c>
      <c r="D3" s="173"/>
      <c r="E3" s="173"/>
      <c r="F3" s="173"/>
      <c r="G3" s="173"/>
      <c r="H3" s="174"/>
      <c r="I3" s="85" t="s">
        <v>48</v>
      </c>
      <c r="J3" s="86" t="s">
        <v>49</v>
      </c>
      <c r="K3" s="87" t="s">
        <v>50</v>
      </c>
      <c r="L3" s="29"/>
      <c r="M3" s="29"/>
      <c r="N3" s="29"/>
      <c r="O3" s="29"/>
      <c r="P3" s="29"/>
      <c r="Q3" s="29"/>
      <c r="R3" s="29"/>
      <c r="S3" s="29"/>
      <c r="T3" s="29"/>
      <c r="U3" s="29"/>
      <c r="V3" s="29"/>
    </row>
    <row r="4" spans="1:22" x14ac:dyDescent="0.25">
      <c r="A4" s="29"/>
      <c r="B4" s="31"/>
      <c r="C4" s="184" t="s">
        <v>142</v>
      </c>
      <c r="D4" s="175"/>
      <c r="E4" s="175"/>
      <c r="F4" s="175"/>
      <c r="G4" s="175"/>
      <c r="H4" s="176"/>
      <c r="I4" s="88">
        <v>1</v>
      </c>
      <c r="J4" s="35" t="s">
        <v>75</v>
      </c>
      <c r="K4" s="35" t="s">
        <v>76</v>
      </c>
      <c r="L4" s="29"/>
      <c r="M4" s="29"/>
      <c r="N4" s="29"/>
      <c r="O4" s="29"/>
      <c r="P4" s="29"/>
      <c r="Q4" s="29"/>
      <c r="R4" s="29"/>
      <c r="S4" s="29"/>
      <c r="T4" s="29"/>
      <c r="U4" s="29"/>
      <c r="V4" s="29"/>
    </row>
    <row r="5" spans="1:22" ht="11" thickBot="1" x14ac:dyDescent="0.3">
      <c r="A5" s="29"/>
      <c r="B5" s="36" t="s">
        <v>14</v>
      </c>
      <c r="C5" s="37" t="s">
        <v>112</v>
      </c>
      <c r="D5" s="38"/>
      <c r="E5" s="38"/>
      <c r="F5" s="38"/>
      <c r="G5" s="38"/>
      <c r="H5" s="38"/>
      <c r="I5" s="29"/>
      <c r="J5" s="29"/>
      <c r="K5" s="29"/>
      <c r="L5" s="29"/>
      <c r="M5" s="29"/>
      <c r="N5" s="29"/>
      <c r="O5" s="29"/>
      <c r="P5" s="29"/>
      <c r="Q5" s="29"/>
      <c r="R5" s="29"/>
      <c r="S5" s="29"/>
      <c r="T5" s="29"/>
      <c r="U5" s="29"/>
      <c r="V5" s="29"/>
    </row>
    <row r="6" spans="1:22" x14ac:dyDescent="0.25">
      <c r="A6" s="29"/>
      <c r="B6" s="89" t="s">
        <v>15</v>
      </c>
      <c r="C6" s="45"/>
      <c r="D6" s="90"/>
      <c r="E6" s="139" t="s">
        <v>52</v>
      </c>
      <c r="F6" s="140"/>
      <c r="G6" s="144" t="s">
        <v>101</v>
      </c>
      <c r="H6" s="211"/>
      <c r="I6" s="212" t="s">
        <v>73</v>
      </c>
      <c r="J6" s="213"/>
      <c r="K6" s="214"/>
      <c r="L6" s="29"/>
      <c r="M6" s="29"/>
      <c r="N6" s="29"/>
      <c r="O6" s="29"/>
      <c r="P6" s="29"/>
      <c r="Q6" s="29"/>
      <c r="R6" s="29"/>
      <c r="S6" s="29"/>
      <c r="T6" s="29"/>
      <c r="U6" s="29"/>
      <c r="V6" s="29"/>
    </row>
    <row r="7" spans="1:22" ht="11" thickBot="1" x14ac:dyDescent="0.3">
      <c r="A7" s="29"/>
      <c r="B7" s="152" t="s">
        <v>51</v>
      </c>
      <c r="C7" s="152"/>
      <c r="D7" s="153"/>
      <c r="E7" s="153"/>
      <c r="F7" s="153"/>
      <c r="G7" s="153"/>
      <c r="H7" s="153"/>
      <c r="I7" s="215"/>
      <c r="J7" s="216"/>
      <c r="K7" s="217"/>
      <c r="L7" s="29"/>
      <c r="M7" s="29"/>
      <c r="N7" s="29"/>
      <c r="O7" s="29"/>
      <c r="P7" s="29"/>
      <c r="Q7" s="29"/>
      <c r="R7" s="29"/>
      <c r="S7" s="29"/>
      <c r="T7" s="29"/>
      <c r="U7" s="29"/>
      <c r="V7" s="29"/>
    </row>
    <row r="8" spans="1:22" ht="29.25" customHeight="1" thickBot="1" x14ac:dyDescent="0.3">
      <c r="A8" s="29"/>
      <c r="B8" s="155" t="s">
        <v>39</v>
      </c>
      <c r="C8" s="156"/>
      <c r="D8" s="221" t="s">
        <v>71</v>
      </c>
      <c r="E8" s="222"/>
      <c r="F8" s="222"/>
      <c r="G8" s="222"/>
      <c r="H8" s="223" t="s">
        <v>3</v>
      </c>
      <c r="I8" s="215"/>
      <c r="J8" s="216"/>
      <c r="K8" s="217"/>
      <c r="L8" s="29"/>
      <c r="M8" s="29"/>
      <c r="N8" s="29"/>
      <c r="O8" s="29"/>
      <c r="P8" s="29"/>
      <c r="Q8" s="29"/>
      <c r="R8" s="29"/>
      <c r="S8" s="29"/>
      <c r="T8" s="29"/>
      <c r="U8" s="29"/>
      <c r="V8" s="29"/>
    </row>
    <row r="9" spans="1:22" ht="11" thickBot="1" x14ac:dyDescent="0.3">
      <c r="A9" s="29"/>
      <c r="B9" s="155" t="s">
        <v>42</v>
      </c>
      <c r="C9" s="156"/>
      <c r="D9" s="148" t="s">
        <v>72</v>
      </c>
      <c r="E9" s="149"/>
      <c r="F9" s="149"/>
      <c r="G9" s="149"/>
      <c r="H9" s="224"/>
      <c r="I9" s="218"/>
      <c r="J9" s="219"/>
      <c r="K9" s="220"/>
      <c r="L9" s="29"/>
      <c r="M9" s="29"/>
      <c r="N9" s="29"/>
      <c r="O9" s="29"/>
      <c r="P9" s="29"/>
      <c r="Q9" s="29"/>
      <c r="R9" s="29"/>
      <c r="S9" s="29"/>
      <c r="T9" s="29"/>
      <c r="U9" s="29"/>
      <c r="V9" s="29"/>
    </row>
    <row r="10" spans="1:22" x14ac:dyDescent="0.25">
      <c r="A10" s="29"/>
      <c r="B10" s="41" t="s">
        <v>17</v>
      </c>
      <c r="C10" s="69" t="s">
        <v>54</v>
      </c>
      <c r="D10" s="43"/>
      <c r="E10" s="43"/>
      <c r="F10" s="43"/>
      <c r="G10" s="43"/>
      <c r="H10" s="44"/>
      <c r="I10" s="29"/>
      <c r="J10" s="29"/>
      <c r="K10" s="29"/>
      <c r="L10" s="29"/>
      <c r="M10" s="29"/>
      <c r="N10" s="29"/>
      <c r="O10" s="29"/>
      <c r="P10" s="29"/>
      <c r="Q10" s="29"/>
      <c r="R10" s="29"/>
      <c r="S10" s="29"/>
      <c r="T10" s="29"/>
      <c r="U10" s="29"/>
      <c r="V10" s="29"/>
    </row>
    <row r="11" spans="1:22" x14ac:dyDescent="0.25">
      <c r="A11" s="29"/>
      <c r="B11" s="45" t="s">
        <v>18</v>
      </c>
      <c r="C11" s="45"/>
      <c r="D11" s="225" t="s">
        <v>101</v>
      </c>
      <c r="E11" s="225"/>
      <c r="F11" s="225"/>
      <c r="G11" s="225"/>
      <c r="H11" s="225"/>
      <c r="I11" s="29"/>
      <c r="J11" s="29"/>
      <c r="K11" s="29"/>
      <c r="L11" s="29"/>
      <c r="M11" s="29"/>
      <c r="N11" s="29"/>
      <c r="O11" s="29"/>
      <c r="P11" s="29"/>
      <c r="Q11" s="29"/>
      <c r="R11" s="29"/>
      <c r="S11" s="29"/>
      <c r="T11" s="29"/>
      <c r="U11" s="29"/>
      <c r="V11" s="29"/>
    </row>
    <row r="12" spans="1:22" x14ac:dyDescent="0.25">
      <c r="A12" s="29"/>
      <c r="B12" s="143" t="s">
        <v>19</v>
      </c>
      <c r="C12" s="143"/>
      <c r="D12" s="225" t="s">
        <v>113</v>
      </c>
      <c r="E12" s="225"/>
      <c r="F12" s="225"/>
      <c r="G12" s="225"/>
      <c r="H12" s="225"/>
      <c r="I12" s="29"/>
      <c r="J12" s="29"/>
      <c r="K12" s="29"/>
      <c r="L12" s="29"/>
      <c r="M12" s="29"/>
      <c r="N12" s="29"/>
      <c r="O12" s="29"/>
      <c r="P12" s="29"/>
      <c r="Q12" s="29"/>
      <c r="R12" s="29"/>
      <c r="S12" s="29"/>
      <c r="T12" s="29"/>
      <c r="U12" s="29"/>
      <c r="V12" s="29"/>
    </row>
    <row r="13" spans="1:22" x14ac:dyDescent="0.25">
      <c r="A13" s="29"/>
      <c r="B13" s="143" t="s">
        <v>20</v>
      </c>
      <c r="C13" s="143"/>
      <c r="D13" s="161" t="s">
        <v>74</v>
      </c>
      <c r="E13" s="162"/>
      <c r="F13" s="162"/>
      <c r="G13" s="162"/>
      <c r="H13" s="163"/>
      <c r="I13" s="29"/>
      <c r="J13" s="29"/>
      <c r="K13" s="29"/>
      <c r="L13" s="29"/>
      <c r="M13" s="29"/>
      <c r="N13" s="29"/>
      <c r="O13" s="29"/>
      <c r="P13" s="29"/>
      <c r="Q13" s="29"/>
      <c r="R13" s="29"/>
      <c r="S13" s="29"/>
      <c r="T13" s="29"/>
      <c r="U13" s="29"/>
      <c r="V13" s="29"/>
    </row>
    <row r="14" spans="1:22" x14ac:dyDescent="0.25">
      <c r="A14" s="29"/>
      <c r="B14" s="143" t="s">
        <v>21</v>
      </c>
      <c r="C14" s="143"/>
      <c r="D14" s="143"/>
      <c r="E14" s="155" t="s">
        <v>22</v>
      </c>
      <c r="F14" s="155"/>
      <c r="G14" s="155"/>
      <c r="H14" s="155"/>
      <c r="I14" s="29"/>
      <c r="J14" s="29"/>
      <c r="K14" s="29"/>
      <c r="L14" s="29"/>
      <c r="M14" s="29"/>
      <c r="N14" s="29"/>
      <c r="O14" s="29"/>
      <c r="P14" s="29"/>
      <c r="Q14" s="29"/>
      <c r="R14" s="29"/>
      <c r="S14" s="29"/>
      <c r="T14" s="29"/>
      <c r="U14" s="29"/>
      <c r="V14" s="29"/>
    </row>
    <row r="15" spans="1:22" ht="11" thickBot="1" x14ac:dyDescent="0.3">
      <c r="A15" s="29"/>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155" t="s">
        <v>23</v>
      </c>
      <c r="C16" s="155"/>
      <c r="D16" s="46"/>
      <c r="E16" s="47" t="s">
        <v>24</v>
      </c>
      <c r="F16" s="48" t="s">
        <v>25</v>
      </c>
      <c r="G16" s="48" t="s">
        <v>26</v>
      </c>
      <c r="H16" s="48" t="s">
        <v>27</v>
      </c>
      <c r="I16" s="48" t="s">
        <v>28</v>
      </c>
      <c r="J16" s="49" t="s">
        <v>29</v>
      </c>
      <c r="K16" s="47" t="s">
        <v>30</v>
      </c>
      <c r="L16" s="48" t="s">
        <v>31</v>
      </c>
      <c r="M16" s="48" t="s">
        <v>32</v>
      </c>
      <c r="N16" s="48" t="s">
        <v>33</v>
      </c>
      <c r="O16" s="48" t="s">
        <v>34</v>
      </c>
      <c r="P16" s="49" t="s">
        <v>35</v>
      </c>
      <c r="Q16" s="29"/>
      <c r="R16" s="29"/>
      <c r="S16" s="29"/>
      <c r="T16" s="29"/>
      <c r="U16" s="29"/>
      <c r="V16" s="29"/>
    </row>
    <row r="17" spans="1:22" x14ac:dyDescent="0.25">
      <c r="A17" s="29"/>
      <c r="B17" s="143" t="s">
        <v>57</v>
      </c>
      <c r="C17" s="143"/>
      <c r="D17" s="50"/>
      <c r="E17" s="51">
        <v>1</v>
      </c>
      <c r="F17" s="52">
        <v>1</v>
      </c>
      <c r="G17" s="52">
        <v>1</v>
      </c>
      <c r="H17" s="52">
        <v>1</v>
      </c>
      <c r="I17" s="52">
        <v>1</v>
      </c>
      <c r="J17" s="53">
        <v>1</v>
      </c>
      <c r="K17" s="51">
        <v>1</v>
      </c>
      <c r="L17" s="52">
        <v>1</v>
      </c>
      <c r="M17" s="52">
        <v>1</v>
      </c>
      <c r="N17" s="52">
        <v>1</v>
      </c>
      <c r="O17" s="52">
        <v>1</v>
      </c>
      <c r="P17" s="53">
        <v>1</v>
      </c>
      <c r="Q17" s="29"/>
      <c r="R17" s="29"/>
      <c r="S17" s="29"/>
      <c r="T17" s="29"/>
      <c r="U17" s="29"/>
      <c r="V17" s="29"/>
    </row>
    <row r="18" spans="1:22" x14ac:dyDescent="0.25">
      <c r="A18" s="29"/>
      <c r="B18" s="143" t="str">
        <f>'I-01'!B18:C18</f>
        <v>Meta ejecutada en el periodo</v>
      </c>
      <c r="C18" s="143"/>
      <c r="D18" s="50"/>
      <c r="E18" s="54">
        <v>0</v>
      </c>
      <c r="F18" s="54">
        <v>0</v>
      </c>
      <c r="G18" s="54">
        <v>0</v>
      </c>
      <c r="H18" s="54">
        <v>0</v>
      </c>
      <c r="I18" s="54">
        <v>0</v>
      </c>
      <c r="J18" s="54">
        <v>0</v>
      </c>
      <c r="K18" s="54">
        <v>0</v>
      </c>
      <c r="L18" s="55">
        <v>0</v>
      </c>
      <c r="M18" s="55">
        <v>0</v>
      </c>
      <c r="N18" s="55">
        <v>0</v>
      </c>
      <c r="O18" s="55">
        <v>0</v>
      </c>
      <c r="P18" s="56">
        <v>0</v>
      </c>
      <c r="Q18" s="29"/>
      <c r="R18" s="29"/>
      <c r="S18" s="29"/>
      <c r="T18" s="29"/>
      <c r="U18" s="29"/>
      <c r="V18" s="29"/>
    </row>
    <row r="19" spans="1:22" ht="11" thickBot="1" x14ac:dyDescent="0.3">
      <c r="A19" s="29"/>
      <c r="B19" s="158" t="s">
        <v>0</v>
      </c>
      <c r="C19" s="158"/>
      <c r="D19" s="50"/>
      <c r="E19" s="57">
        <f>E18</f>
        <v>0</v>
      </c>
      <c r="F19" s="57">
        <f t="shared" ref="F19:P19" si="0">F18</f>
        <v>0</v>
      </c>
      <c r="G19" s="57">
        <f t="shared" si="0"/>
        <v>0</v>
      </c>
      <c r="H19" s="57">
        <f t="shared" si="0"/>
        <v>0</v>
      </c>
      <c r="I19" s="57">
        <v>0</v>
      </c>
      <c r="J19" s="57">
        <f t="shared" si="0"/>
        <v>0</v>
      </c>
      <c r="K19" s="57">
        <v>0</v>
      </c>
      <c r="L19" s="57">
        <f t="shared" si="0"/>
        <v>0</v>
      </c>
      <c r="M19" s="57">
        <f t="shared" si="0"/>
        <v>0</v>
      </c>
      <c r="N19" s="57">
        <f t="shared" si="0"/>
        <v>0</v>
      </c>
      <c r="O19" s="57">
        <f t="shared" si="0"/>
        <v>0</v>
      </c>
      <c r="P19" s="57">
        <f t="shared" si="0"/>
        <v>0</v>
      </c>
      <c r="Q19" s="29"/>
      <c r="R19" s="29"/>
      <c r="S19" s="29"/>
      <c r="T19" s="29"/>
      <c r="U19" s="29"/>
      <c r="V19" s="29"/>
    </row>
    <row r="20" spans="1:22" x14ac:dyDescent="0.25">
      <c r="A20" s="29"/>
      <c r="B20" s="29"/>
      <c r="C20" s="29"/>
      <c r="D20" s="29"/>
      <c r="E20" s="29"/>
      <c r="F20" s="29"/>
      <c r="G20" s="159"/>
      <c r="H20" s="159"/>
      <c r="I20" s="160"/>
      <c r="J20" s="60">
        <f>(E19+F19+G19+H19+I19+J19)/6</f>
        <v>0</v>
      </c>
      <c r="K20" s="29"/>
      <c r="L20" s="157" t="s">
        <v>37</v>
      </c>
      <c r="M20" s="157"/>
      <c r="N20" s="157"/>
      <c r="O20" s="29"/>
      <c r="P20" s="60">
        <f>K19+L19+M19+N19+O19+P19</f>
        <v>0</v>
      </c>
      <c r="Q20" s="29"/>
      <c r="R20" s="29"/>
      <c r="S20" s="29"/>
      <c r="T20" s="29"/>
      <c r="U20" s="29"/>
      <c r="V20" s="29"/>
    </row>
    <row r="21" spans="1:22" s="29" customFormat="1" x14ac:dyDescent="0.25">
      <c r="C21" s="67"/>
    </row>
    <row r="22" spans="1:22" s="29" customFormat="1" x14ac:dyDescent="0.25"/>
    <row r="23" spans="1:22" s="29" customFormat="1" x14ac:dyDescent="0.25"/>
    <row r="24" spans="1:22" s="29" customFormat="1" x14ac:dyDescent="0.25"/>
    <row r="25" spans="1:22" s="29" customFormat="1" x14ac:dyDescent="0.25">
      <c r="E25" s="68"/>
    </row>
  </sheetData>
  <mergeCells count="27">
    <mergeCell ref="B16:C16"/>
    <mergeCell ref="B17:C17"/>
    <mergeCell ref="B18:C18"/>
    <mergeCell ref="B19:C19"/>
    <mergeCell ref="G20:I20"/>
    <mergeCell ref="D9:G9"/>
    <mergeCell ref="D11:H11"/>
    <mergeCell ref="B12:C12"/>
    <mergeCell ref="D12:H12"/>
    <mergeCell ref="B13:C13"/>
    <mergeCell ref="D13:H13"/>
    <mergeCell ref="L20:N20"/>
    <mergeCell ref="E6:F6"/>
    <mergeCell ref="G6:H6"/>
    <mergeCell ref="I6:K9"/>
    <mergeCell ref="B2:C2"/>
    <mergeCell ref="D2:H2"/>
    <mergeCell ref="I2:K2"/>
    <mergeCell ref="C3:H3"/>
    <mergeCell ref="C4:H4"/>
    <mergeCell ref="B14:D14"/>
    <mergeCell ref="E14:H14"/>
    <mergeCell ref="B7:H7"/>
    <mergeCell ref="B8:C8"/>
    <mergeCell ref="D8:G8"/>
    <mergeCell ref="H8:H9"/>
    <mergeCell ref="B9:C9"/>
  </mergeCells>
  <conditionalFormatting sqref="E19 G19:P19">
    <cfRule type="iconSet" priority="4">
      <iconSet>
        <cfvo type="percent" val="0"/>
        <cfvo type="formula" val="0.9"/>
        <cfvo type="formula" val="1"/>
      </iconSet>
    </cfRule>
  </conditionalFormatting>
  <conditionalFormatting sqref="F19">
    <cfRule type="iconSet" priority="1">
      <iconSet>
        <cfvo type="percent" val="0"/>
        <cfvo type="formula" val="0.9"/>
        <cfvo type="formula" val="1"/>
      </iconSet>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V25"/>
  <sheetViews>
    <sheetView topLeftCell="B1" workbookViewId="0">
      <selection activeCell="P18" sqref="P18"/>
    </sheetView>
  </sheetViews>
  <sheetFormatPr baseColWidth="10" defaultColWidth="11.453125" defaultRowHeight="10.5" x14ac:dyDescent="0.25"/>
  <cols>
    <col min="1" max="1" width="4.453125" style="30" customWidth="1"/>
    <col min="2" max="2" width="11.453125" style="30"/>
    <col min="3" max="3" width="16.81640625" style="30" customWidth="1"/>
    <col min="4" max="4" width="4.26953125" style="30" customWidth="1"/>
    <col min="5" max="7" width="11.453125" style="30"/>
    <col min="8" max="8" width="13.453125" style="30" customWidth="1"/>
    <col min="9" max="10" width="11.453125" style="30"/>
    <col min="11" max="11" width="13.1796875" style="30" customWidth="1"/>
    <col min="12" max="16384" width="11.453125" style="30"/>
  </cols>
  <sheetData>
    <row r="1" spans="1:22" x14ac:dyDescent="0.25">
      <c r="A1" s="29"/>
      <c r="B1" s="29"/>
      <c r="C1" s="29"/>
      <c r="D1" s="29"/>
      <c r="E1" s="29"/>
      <c r="F1" s="29"/>
      <c r="G1" s="29"/>
      <c r="H1" s="29"/>
      <c r="I1" s="29"/>
      <c r="J1" s="29"/>
      <c r="K1" s="29"/>
      <c r="L1" s="29"/>
      <c r="M1" s="29"/>
      <c r="N1" s="29"/>
      <c r="O1" s="29"/>
      <c r="P1" s="29"/>
      <c r="Q1" s="29"/>
      <c r="R1" s="29"/>
      <c r="S1" s="29"/>
      <c r="T1" s="29"/>
      <c r="U1" s="29"/>
      <c r="V1" s="29"/>
    </row>
    <row r="2" spans="1:22" x14ac:dyDescent="0.25">
      <c r="A2" s="29"/>
      <c r="B2" s="164" t="s">
        <v>1</v>
      </c>
      <c r="C2" s="165"/>
      <c r="D2" s="166" t="s">
        <v>116</v>
      </c>
      <c r="E2" s="167"/>
      <c r="F2" s="167"/>
      <c r="G2" s="167"/>
      <c r="H2" s="168"/>
      <c r="I2" s="169" t="s">
        <v>16</v>
      </c>
      <c r="J2" s="170"/>
      <c r="K2" s="171"/>
      <c r="L2" s="29"/>
      <c r="M2" s="29"/>
      <c r="N2" s="29"/>
      <c r="O2" s="29"/>
      <c r="P2" s="29"/>
      <c r="Q2" s="29"/>
      <c r="R2" s="29"/>
      <c r="S2" s="29"/>
      <c r="T2" s="29"/>
      <c r="U2" s="29"/>
      <c r="V2" s="29"/>
    </row>
    <row r="3" spans="1:22" x14ac:dyDescent="0.25">
      <c r="A3" s="29"/>
      <c r="B3" s="31" t="s">
        <v>12</v>
      </c>
      <c r="C3" s="184" t="s">
        <v>138</v>
      </c>
      <c r="D3" s="173"/>
      <c r="E3" s="173"/>
      <c r="F3" s="173"/>
      <c r="G3" s="173"/>
      <c r="H3" s="174"/>
      <c r="I3" s="85" t="s">
        <v>48</v>
      </c>
      <c r="J3" s="91"/>
      <c r="K3" s="87" t="s">
        <v>50</v>
      </c>
      <c r="L3" s="29"/>
      <c r="M3" s="29"/>
      <c r="N3" s="29"/>
      <c r="O3" s="29"/>
      <c r="P3" s="29"/>
      <c r="Q3" s="29"/>
      <c r="R3" s="29"/>
      <c r="S3" s="29"/>
      <c r="T3" s="29"/>
      <c r="U3" s="29"/>
      <c r="V3" s="29"/>
    </row>
    <row r="4" spans="1:22" ht="17.25" customHeight="1" x14ac:dyDescent="0.25">
      <c r="A4" s="29"/>
      <c r="B4" s="31"/>
      <c r="C4" s="184" t="s">
        <v>143</v>
      </c>
      <c r="D4" s="173"/>
      <c r="E4" s="173"/>
      <c r="F4" s="173"/>
      <c r="G4" s="173"/>
      <c r="H4" s="174"/>
      <c r="I4" s="92" t="s">
        <v>9</v>
      </c>
      <c r="J4" s="92"/>
      <c r="K4" s="92" t="s">
        <v>80</v>
      </c>
      <c r="L4" s="29"/>
      <c r="M4" s="29"/>
      <c r="N4" s="29"/>
      <c r="O4" s="29"/>
      <c r="P4" s="29"/>
      <c r="Q4" s="29"/>
      <c r="R4" s="29"/>
      <c r="S4" s="29"/>
      <c r="T4" s="29"/>
      <c r="U4" s="29"/>
      <c r="V4" s="29"/>
    </row>
    <row r="5" spans="1:22" ht="11" thickBot="1" x14ac:dyDescent="0.3">
      <c r="A5" s="29"/>
      <c r="B5" s="36" t="s">
        <v>14</v>
      </c>
      <c r="C5" s="37" t="s">
        <v>11</v>
      </c>
      <c r="D5" s="38"/>
      <c r="E5" s="38"/>
      <c r="F5" s="38"/>
      <c r="G5" s="38"/>
      <c r="H5" s="38"/>
      <c r="I5" s="29"/>
      <c r="J5" s="29"/>
      <c r="K5" s="29"/>
      <c r="L5" s="29"/>
      <c r="M5" s="29"/>
      <c r="N5" s="29"/>
      <c r="O5" s="29"/>
      <c r="P5" s="29"/>
      <c r="Q5" s="29"/>
      <c r="R5" s="29"/>
      <c r="S5" s="29"/>
      <c r="T5" s="29"/>
      <c r="U5" s="29"/>
      <c r="V5" s="29"/>
    </row>
    <row r="6" spans="1:22" ht="15" customHeight="1" x14ac:dyDescent="0.25">
      <c r="A6" s="29"/>
      <c r="B6" s="138" t="s">
        <v>52</v>
      </c>
      <c r="C6" s="139"/>
      <c r="D6" s="139"/>
      <c r="E6" s="139"/>
      <c r="F6" s="140"/>
      <c r="G6" s="144" t="s">
        <v>117</v>
      </c>
      <c r="H6" s="211"/>
      <c r="I6" s="229" t="s">
        <v>77</v>
      </c>
      <c r="J6" s="230"/>
      <c r="K6" s="231"/>
      <c r="L6" s="29"/>
      <c r="M6" s="29"/>
      <c r="N6" s="29"/>
      <c r="O6" s="29"/>
      <c r="P6" s="29"/>
      <c r="Q6" s="29"/>
      <c r="R6" s="29"/>
      <c r="S6" s="29"/>
      <c r="T6" s="29"/>
      <c r="U6" s="29"/>
      <c r="V6" s="29"/>
    </row>
    <row r="7" spans="1:22" ht="11" thickBot="1" x14ac:dyDescent="0.3">
      <c r="A7" s="29"/>
      <c r="B7" s="152" t="s">
        <v>51</v>
      </c>
      <c r="C7" s="152"/>
      <c r="D7" s="153"/>
      <c r="E7" s="153"/>
      <c r="F7" s="153"/>
      <c r="G7" s="153"/>
      <c r="H7" s="153"/>
      <c r="I7" s="232"/>
      <c r="J7" s="233"/>
      <c r="K7" s="234"/>
      <c r="L7" s="29"/>
      <c r="M7" s="29"/>
      <c r="N7" s="29"/>
      <c r="O7" s="29"/>
      <c r="P7" s="29"/>
      <c r="Q7" s="29"/>
      <c r="R7" s="29"/>
      <c r="S7" s="29"/>
      <c r="T7" s="29"/>
      <c r="U7" s="29"/>
      <c r="V7" s="29"/>
    </row>
    <row r="8" spans="1:22" x14ac:dyDescent="0.25">
      <c r="A8" s="29"/>
      <c r="B8" s="155" t="s">
        <v>39</v>
      </c>
      <c r="C8" s="156"/>
      <c r="D8" s="146"/>
      <c r="E8" s="147"/>
      <c r="F8" s="147"/>
      <c r="G8" s="147"/>
      <c r="H8" s="223"/>
      <c r="I8" s="232"/>
      <c r="J8" s="233"/>
      <c r="K8" s="234"/>
      <c r="L8" s="29"/>
      <c r="M8" s="29"/>
      <c r="N8" s="29"/>
      <c r="O8" s="29"/>
      <c r="P8" s="29"/>
      <c r="Q8" s="29"/>
      <c r="R8" s="29"/>
      <c r="S8" s="29"/>
      <c r="T8" s="29"/>
      <c r="U8" s="29"/>
      <c r="V8" s="29"/>
    </row>
    <row r="9" spans="1:22" ht="19.5" customHeight="1" thickBot="1" x14ac:dyDescent="0.3">
      <c r="A9" s="29"/>
      <c r="B9" s="155" t="s">
        <v>42</v>
      </c>
      <c r="C9" s="156"/>
      <c r="D9" s="148"/>
      <c r="E9" s="149"/>
      <c r="F9" s="149"/>
      <c r="G9" s="149"/>
      <c r="H9" s="224"/>
      <c r="I9" s="232"/>
      <c r="J9" s="233"/>
      <c r="K9" s="234"/>
      <c r="L9" s="29"/>
      <c r="M9" s="29"/>
      <c r="N9" s="29"/>
      <c r="O9" s="29"/>
      <c r="P9" s="29"/>
      <c r="Q9" s="29"/>
      <c r="R9" s="29"/>
      <c r="S9" s="29"/>
      <c r="T9" s="29"/>
      <c r="U9" s="29"/>
      <c r="V9" s="29"/>
    </row>
    <row r="10" spans="1:22" ht="11" thickBot="1" x14ac:dyDescent="0.3">
      <c r="A10" s="29"/>
      <c r="B10" s="41" t="s">
        <v>17</v>
      </c>
      <c r="C10" s="93" t="s">
        <v>81</v>
      </c>
      <c r="D10" s="226"/>
      <c r="E10" s="227"/>
      <c r="F10" s="227"/>
      <c r="G10" s="227"/>
      <c r="H10" s="228"/>
      <c r="I10" s="235"/>
      <c r="J10" s="236"/>
      <c r="K10" s="237"/>
      <c r="L10" s="29"/>
      <c r="M10" s="29"/>
      <c r="N10" s="29"/>
      <c r="O10" s="29"/>
      <c r="P10" s="29"/>
      <c r="Q10" s="29"/>
      <c r="R10" s="29"/>
      <c r="S10" s="29"/>
      <c r="T10" s="29"/>
      <c r="U10" s="29"/>
      <c r="V10" s="29"/>
    </row>
    <row r="11" spans="1:22" x14ac:dyDescent="0.25">
      <c r="A11" s="29"/>
      <c r="B11" s="45" t="s">
        <v>18</v>
      </c>
      <c r="C11" s="45"/>
      <c r="D11" s="142" t="s">
        <v>118</v>
      </c>
      <c r="E11" s="142"/>
      <c r="F11" s="142"/>
      <c r="G11" s="142"/>
      <c r="H11" s="142"/>
      <c r="I11" s="29"/>
      <c r="J11" s="29"/>
      <c r="K11" s="29"/>
      <c r="L11" s="29"/>
      <c r="M11" s="29"/>
      <c r="N11" s="29"/>
      <c r="O11" s="29"/>
      <c r="P11" s="29"/>
      <c r="Q11" s="29"/>
      <c r="R11" s="29"/>
      <c r="S11" s="29"/>
      <c r="T11" s="29"/>
      <c r="U11" s="29"/>
      <c r="V11" s="29"/>
    </row>
    <row r="12" spans="1:22" x14ac:dyDescent="0.25">
      <c r="A12" s="29"/>
      <c r="B12" s="143" t="s">
        <v>19</v>
      </c>
      <c r="C12" s="143"/>
      <c r="D12" s="142" t="s">
        <v>56</v>
      </c>
      <c r="E12" s="142"/>
      <c r="F12" s="142"/>
      <c r="G12" s="142"/>
      <c r="H12" s="142"/>
      <c r="I12" s="29"/>
      <c r="J12" s="29"/>
      <c r="K12" s="29"/>
      <c r="L12" s="29"/>
      <c r="M12" s="29"/>
      <c r="N12" s="29"/>
      <c r="O12" s="29"/>
      <c r="P12" s="29"/>
      <c r="Q12" s="29"/>
      <c r="R12" s="29"/>
      <c r="S12" s="29"/>
      <c r="T12" s="29"/>
      <c r="U12" s="29"/>
      <c r="V12" s="29"/>
    </row>
    <row r="13" spans="1:22" x14ac:dyDescent="0.25">
      <c r="A13" s="29"/>
      <c r="B13" s="143" t="s">
        <v>20</v>
      </c>
      <c r="C13" s="143"/>
      <c r="D13" s="161" t="s">
        <v>78</v>
      </c>
      <c r="E13" s="162"/>
      <c r="F13" s="162"/>
      <c r="G13" s="162"/>
      <c r="H13" s="163"/>
      <c r="I13" s="29"/>
      <c r="J13" s="29"/>
      <c r="K13" s="29"/>
      <c r="L13" s="29"/>
      <c r="M13" s="29"/>
      <c r="N13" s="29"/>
      <c r="O13" s="29"/>
      <c r="P13" s="29"/>
      <c r="Q13" s="29"/>
      <c r="R13" s="29"/>
      <c r="S13" s="29"/>
      <c r="T13" s="29"/>
      <c r="U13" s="29"/>
      <c r="V13" s="29"/>
    </row>
    <row r="14" spans="1:22" x14ac:dyDescent="0.25">
      <c r="A14" s="29"/>
      <c r="B14" s="143" t="s">
        <v>21</v>
      </c>
      <c r="C14" s="143"/>
      <c r="D14" s="143"/>
      <c r="E14" s="155" t="s">
        <v>79</v>
      </c>
      <c r="F14" s="155"/>
      <c r="G14" s="155"/>
      <c r="H14" s="155"/>
      <c r="I14" s="29"/>
      <c r="J14" s="29"/>
      <c r="K14" s="29"/>
      <c r="L14" s="29"/>
      <c r="M14" s="29"/>
      <c r="N14" s="29"/>
      <c r="O14" s="29"/>
      <c r="P14" s="29"/>
      <c r="Q14" s="29"/>
      <c r="R14" s="29"/>
      <c r="S14" s="29"/>
      <c r="T14" s="29"/>
      <c r="U14" s="29"/>
      <c r="V14" s="29"/>
    </row>
    <row r="15" spans="1:22" ht="11" thickBot="1" x14ac:dyDescent="0.3">
      <c r="A15" s="29"/>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155" t="s">
        <v>23</v>
      </c>
      <c r="C16" s="155"/>
      <c r="D16" s="46"/>
      <c r="E16" s="47" t="s">
        <v>24</v>
      </c>
      <c r="F16" s="48" t="s">
        <v>25</v>
      </c>
      <c r="G16" s="48" t="s">
        <v>26</v>
      </c>
      <c r="H16" s="48" t="s">
        <v>27</v>
      </c>
      <c r="I16" s="48" t="s">
        <v>28</v>
      </c>
      <c r="J16" s="49" t="s">
        <v>29</v>
      </c>
      <c r="K16" s="47" t="s">
        <v>30</v>
      </c>
      <c r="L16" s="48" t="s">
        <v>31</v>
      </c>
      <c r="M16" s="48" t="s">
        <v>32</v>
      </c>
      <c r="N16" s="48" t="s">
        <v>33</v>
      </c>
      <c r="O16" s="48" t="s">
        <v>34</v>
      </c>
      <c r="P16" s="49" t="s">
        <v>35</v>
      </c>
      <c r="Q16" s="29"/>
      <c r="R16" s="29"/>
      <c r="S16" s="29"/>
      <c r="T16" s="29"/>
      <c r="U16" s="29"/>
      <c r="V16" s="29"/>
    </row>
    <row r="17" spans="1:22" x14ac:dyDescent="0.25">
      <c r="A17" s="29"/>
      <c r="B17" s="143" t="s">
        <v>57</v>
      </c>
      <c r="C17" s="143"/>
      <c r="D17" s="50"/>
      <c r="E17" s="94">
        <v>1</v>
      </c>
      <c r="F17" s="95">
        <v>1</v>
      </c>
      <c r="G17" s="95">
        <v>1</v>
      </c>
      <c r="H17" s="95">
        <v>1</v>
      </c>
      <c r="I17" s="95">
        <v>1</v>
      </c>
      <c r="J17" s="96">
        <v>1</v>
      </c>
      <c r="K17" s="94">
        <v>1</v>
      </c>
      <c r="L17" s="95">
        <v>1</v>
      </c>
      <c r="M17" s="95">
        <v>1</v>
      </c>
      <c r="N17" s="95">
        <v>1</v>
      </c>
      <c r="O17" s="95">
        <v>1</v>
      </c>
      <c r="P17" s="96">
        <v>1</v>
      </c>
      <c r="Q17" s="29"/>
      <c r="R17" s="29"/>
      <c r="S17" s="29"/>
      <c r="T17" s="29"/>
      <c r="U17" s="29"/>
      <c r="V17" s="29"/>
    </row>
    <row r="18" spans="1:22" x14ac:dyDescent="0.25">
      <c r="A18" s="29"/>
      <c r="B18" s="143" t="str">
        <f>'I-01'!B18:C18</f>
        <v>Meta ejecutada en el periodo</v>
      </c>
      <c r="C18" s="143"/>
      <c r="D18" s="50"/>
      <c r="E18" s="97">
        <v>0</v>
      </c>
      <c r="F18" s="98">
        <v>0</v>
      </c>
      <c r="G18" s="98">
        <v>0</v>
      </c>
      <c r="H18" s="98">
        <v>0</v>
      </c>
      <c r="I18" s="98">
        <v>0</v>
      </c>
      <c r="J18" s="99">
        <v>0</v>
      </c>
      <c r="K18" s="97">
        <v>0</v>
      </c>
      <c r="L18" s="98">
        <v>0</v>
      </c>
      <c r="M18" s="98">
        <v>0</v>
      </c>
      <c r="N18" s="98">
        <v>0</v>
      </c>
      <c r="O18" s="98">
        <v>0</v>
      </c>
      <c r="P18" s="99">
        <v>0</v>
      </c>
      <c r="Q18" s="29"/>
      <c r="R18" s="29"/>
      <c r="S18" s="29"/>
      <c r="T18" s="29"/>
      <c r="U18" s="29"/>
      <c r="V18" s="29"/>
    </row>
    <row r="19" spans="1:22" ht="11" thickBot="1" x14ac:dyDescent="0.3">
      <c r="A19" s="29"/>
      <c r="B19" s="158" t="s">
        <v>0</v>
      </c>
      <c r="C19" s="158"/>
      <c r="D19" s="50"/>
      <c r="E19" s="100">
        <f>E18</f>
        <v>0</v>
      </c>
      <c r="F19" s="101">
        <f t="shared" ref="F19:P19" si="0">F18</f>
        <v>0</v>
      </c>
      <c r="G19" s="101">
        <f t="shared" si="0"/>
        <v>0</v>
      </c>
      <c r="H19" s="101">
        <f t="shared" si="0"/>
        <v>0</v>
      </c>
      <c r="I19" s="101">
        <f t="shared" si="0"/>
        <v>0</v>
      </c>
      <c r="J19" s="102">
        <f t="shared" si="0"/>
        <v>0</v>
      </c>
      <c r="K19" s="100">
        <v>1</v>
      </c>
      <c r="L19" s="101">
        <f t="shared" si="0"/>
        <v>0</v>
      </c>
      <c r="M19" s="101">
        <f t="shared" si="0"/>
        <v>0</v>
      </c>
      <c r="N19" s="101">
        <f t="shared" si="0"/>
        <v>0</v>
      </c>
      <c r="O19" s="101">
        <f t="shared" si="0"/>
        <v>0</v>
      </c>
      <c r="P19" s="102">
        <f t="shared" si="0"/>
        <v>0</v>
      </c>
      <c r="Q19" s="29"/>
      <c r="R19" s="29"/>
      <c r="S19" s="29"/>
      <c r="T19" s="29"/>
      <c r="U19" s="29"/>
      <c r="V19" s="29"/>
    </row>
    <row r="20" spans="1:22" x14ac:dyDescent="0.25">
      <c r="A20" s="29"/>
      <c r="B20" s="29"/>
      <c r="C20" s="29"/>
      <c r="D20" s="29"/>
      <c r="E20" s="29"/>
      <c r="F20" s="29"/>
      <c r="G20" s="238"/>
      <c r="H20" s="238"/>
      <c r="I20" s="239"/>
      <c r="J20" s="103">
        <f>(E19+F19+G19+H19+I19+J19)/6</f>
        <v>0</v>
      </c>
      <c r="K20" s="29"/>
      <c r="L20" s="157" t="s">
        <v>37</v>
      </c>
      <c r="M20" s="157"/>
      <c r="N20" s="157"/>
      <c r="O20" s="29"/>
      <c r="P20" s="103">
        <v>1</v>
      </c>
      <c r="Q20" s="29"/>
      <c r="R20" s="29"/>
      <c r="S20" s="29"/>
      <c r="T20" s="29"/>
      <c r="U20" s="29"/>
      <c r="V20" s="29"/>
    </row>
    <row r="21" spans="1:22" x14ac:dyDescent="0.25">
      <c r="A21" s="29"/>
      <c r="B21" s="29"/>
      <c r="C21" s="67"/>
      <c r="D21" s="29"/>
      <c r="E21" s="29"/>
      <c r="F21" s="29"/>
      <c r="G21" s="29"/>
      <c r="H21" s="29"/>
      <c r="I21" s="29"/>
      <c r="J21" s="29"/>
      <c r="K21" s="29"/>
      <c r="L21" s="29"/>
      <c r="M21" s="29"/>
      <c r="N21" s="29"/>
      <c r="O21" s="29"/>
      <c r="P21" s="29"/>
      <c r="Q21" s="29"/>
      <c r="R21" s="29"/>
      <c r="S21" s="29"/>
      <c r="T21" s="29"/>
      <c r="U21" s="29"/>
      <c r="V21" s="29"/>
    </row>
    <row r="22" spans="1:22" ht="63.75" customHeight="1" x14ac:dyDescent="0.25">
      <c r="A22" s="29"/>
      <c r="B22" s="29"/>
      <c r="C22" s="29"/>
      <c r="D22" s="29"/>
      <c r="E22" s="29"/>
      <c r="F22" s="29"/>
      <c r="G22" s="29"/>
      <c r="H22" s="29"/>
      <c r="I22" s="29"/>
      <c r="J22" s="29"/>
      <c r="K22" s="29"/>
      <c r="L22" s="29"/>
      <c r="M22" s="29"/>
      <c r="N22" s="29"/>
      <c r="O22" s="29"/>
      <c r="P22" s="29"/>
      <c r="Q22" s="29"/>
      <c r="R22" s="29"/>
      <c r="S22" s="29"/>
      <c r="T22" s="29"/>
      <c r="U22" s="29"/>
      <c r="V22" s="29"/>
    </row>
    <row r="25" spans="1:22" x14ac:dyDescent="0.25">
      <c r="E25" s="104"/>
    </row>
  </sheetData>
  <mergeCells count="28">
    <mergeCell ref="B19:C19"/>
    <mergeCell ref="G20:I20"/>
    <mergeCell ref="B13:C13"/>
    <mergeCell ref="D13:H13"/>
    <mergeCell ref="B16:C16"/>
    <mergeCell ref="B17:C17"/>
    <mergeCell ref="B18:C18"/>
    <mergeCell ref="B2:C2"/>
    <mergeCell ref="D2:H2"/>
    <mergeCell ref="I2:K2"/>
    <mergeCell ref="C3:H3"/>
    <mergeCell ref="C4:H4"/>
    <mergeCell ref="B6:F6"/>
    <mergeCell ref="D10:H10"/>
    <mergeCell ref="L20:N20"/>
    <mergeCell ref="G6:H6"/>
    <mergeCell ref="I6:K10"/>
    <mergeCell ref="B14:D14"/>
    <mergeCell ref="E14:H14"/>
    <mergeCell ref="B7:H7"/>
    <mergeCell ref="B8:C8"/>
    <mergeCell ref="D8:G8"/>
    <mergeCell ref="H8:H9"/>
    <mergeCell ref="B9:C9"/>
    <mergeCell ref="D9:G9"/>
    <mergeCell ref="D11:H11"/>
    <mergeCell ref="B12:C12"/>
    <mergeCell ref="D12:H12"/>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4" id="{024C72F1-43A6-4770-B139-1F94770ACFE8}">
            <x14:iconSet custom="1">
              <x14:cfvo type="percent">
                <xm:f>0</xm:f>
              </x14:cfvo>
              <x14:cfvo type="formula" gte="0">
                <xm:f>1</xm:f>
              </x14:cfvo>
              <x14:cfvo type="formula">
                <xm:f>1</xm:f>
              </x14:cfvo>
              <x14:cfIcon iconSet="3TrafficLights1" iconId="0"/>
              <x14:cfIcon iconSet="3TrafficLights1" iconId="0"/>
              <x14:cfIcon iconSet="3TrafficLights1" iconId="2"/>
            </x14:iconSet>
          </x14:cfRule>
          <xm:sqref>E19 G19:P19</xm:sqref>
        </x14:conditionalFormatting>
        <x14:conditionalFormatting xmlns:xm="http://schemas.microsoft.com/office/excel/2006/main">
          <x14:cfRule type="iconSet" priority="1" id="{D4283084-64D6-4189-9B05-C0E4BD67D3F6}">
            <x14:iconSet custom="1">
              <x14:cfvo type="percent">
                <xm:f>0</xm:f>
              </x14:cfvo>
              <x14:cfvo type="formula" gte="0">
                <xm:f>1</xm:f>
              </x14:cfvo>
              <x14:cfvo type="formula">
                <xm:f>1</xm:f>
              </x14:cfvo>
              <x14:cfIcon iconSet="3TrafficLights1" iconId="0"/>
              <x14:cfIcon iconSet="3TrafficLights1" iconId="0"/>
              <x14:cfIcon iconSet="3TrafficLights1" iconId="2"/>
            </x14:iconSet>
          </x14:cfRule>
          <xm:sqref>F19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25"/>
  <sheetViews>
    <sheetView topLeftCell="B1" workbookViewId="0">
      <selection activeCell="Q21" sqref="Q21"/>
    </sheetView>
  </sheetViews>
  <sheetFormatPr baseColWidth="10" defaultColWidth="11.453125" defaultRowHeight="10.5" x14ac:dyDescent="0.25"/>
  <cols>
    <col min="1" max="1" width="4.453125" style="30" customWidth="1"/>
    <col min="2" max="2" width="11.453125" style="30"/>
    <col min="3" max="3" width="16.81640625" style="30" customWidth="1"/>
    <col min="4" max="4" width="3.453125" style="30" customWidth="1"/>
    <col min="5" max="7" width="11.453125" style="30"/>
    <col min="8" max="8" width="14" style="30" customWidth="1"/>
    <col min="9" max="10" width="11.453125" style="30"/>
    <col min="11" max="11" width="13.1796875" style="30" customWidth="1"/>
    <col min="12" max="16384" width="11.453125" style="30"/>
  </cols>
  <sheetData>
    <row r="1" spans="1:22" x14ac:dyDescent="0.25">
      <c r="A1" s="29"/>
      <c r="B1" s="29"/>
      <c r="C1" s="29"/>
      <c r="D1" s="29"/>
      <c r="E1" s="29"/>
      <c r="F1" s="29"/>
      <c r="G1" s="29"/>
      <c r="H1" s="29"/>
      <c r="I1" s="29"/>
      <c r="J1" s="29"/>
      <c r="K1" s="29"/>
      <c r="L1" s="29"/>
      <c r="M1" s="29"/>
      <c r="N1" s="29"/>
      <c r="O1" s="29"/>
      <c r="P1" s="29"/>
      <c r="Q1" s="29"/>
      <c r="R1" s="29"/>
      <c r="S1" s="29"/>
      <c r="T1" s="29"/>
      <c r="U1" s="29"/>
      <c r="V1" s="29"/>
    </row>
    <row r="2" spans="1:22" x14ac:dyDescent="0.25">
      <c r="A2" s="29"/>
      <c r="B2" s="164" t="s">
        <v>1</v>
      </c>
      <c r="C2" s="165"/>
      <c r="D2" s="241" t="s">
        <v>82</v>
      </c>
      <c r="E2" s="242"/>
      <c r="F2" s="242"/>
      <c r="G2" s="242"/>
      <c r="H2" s="243"/>
      <c r="I2" s="169" t="s">
        <v>16</v>
      </c>
      <c r="J2" s="170"/>
      <c r="K2" s="171"/>
      <c r="L2" s="29"/>
      <c r="M2" s="29"/>
      <c r="N2" s="29"/>
      <c r="O2" s="29"/>
      <c r="P2" s="29"/>
      <c r="Q2" s="29"/>
      <c r="R2" s="29"/>
      <c r="S2" s="29"/>
      <c r="T2" s="29"/>
      <c r="U2" s="29"/>
      <c r="V2" s="29"/>
    </row>
    <row r="3" spans="1:22" x14ac:dyDescent="0.25">
      <c r="A3" s="29"/>
      <c r="B3" s="31" t="s">
        <v>12</v>
      </c>
      <c r="C3" s="184" t="s">
        <v>139</v>
      </c>
      <c r="D3" s="173"/>
      <c r="E3" s="173"/>
      <c r="F3" s="173"/>
      <c r="G3" s="173"/>
      <c r="H3" s="174"/>
      <c r="I3" s="85" t="s">
        <v>48</v>
      </c>
      <c r="J3" s="86" t="s">
        <v>49</v>
      </c>
      <c r="K3" s="87" t="s">
        <v>50</v>
      </c>
      <c r="L3" s="29"/>
      <c r="M3" s="29"/>
      <c r="N3" s="29"/>
      <c r="O3" s="29"/>
      <c r="P3" s="29"/>
      <c r="Q3" s="29"/>
      <c r="R3" s="29"/>
      <c r="S3" s="29"/>
      <c r="T3" s="29"/>
      <c r="U3" s="29"/>
      <c r="V3" s="29"/>
    </row>
    <row r="4" spans="1:22" x14ac:dyDescent="0.25">
      <c r="A4" s="29"/>
      <c r="B4" s="31"/>
      <c r="C4" s="184" t="s">
        <v>143</v>
      </c>
      <c r="D4" s="175"/>
      <c r="E4" s="175"/>
      <c r="F4" s="175"/>
      <c r="G4" s="175"/>
      <c r="H4" s="176"/>
      <c r="I4" s="35" t="s">
        <v>89</v>
      </c>
      <c r="J4" s="35" t="s">
        <v>58</v>
      </c>
      <c r="K4" s="35" t="s">
        <v>5</v>
      </c>
      <c r="L4" s="29"/>
      <c r="M4" s="29"/>
      <c r="N4" s="29"/>
      <c r="O4" s="29"/>
      <c r="P4" s="29"/>
      <c r="Q4" s="29"/>
      <c r="R4" s="29"/>
      <c r="S4" s="29"/>
      <c r="T4" s="29"/>
      <c r="U4" s="29"/>
      <c r="V4" s="29"/>
    </row>
    <row r="5" spans="1:22" x14ac:dyDescent="0.25">
      <c r="A5" s="29"/>
      <c r="B5" s="36" t="s">
        <v>14</v>
      </c>
      <c r="C5" s="37" t="s">
        <v>119</v>
      </c>
      <c r="D5" s="38"/>
      <c r="E5" s="38"/>
      <c r="F5" s="38"/>
      <c r="G5" s="38"/>
      <c r="H5" s="38"/>
      <c r="I5" s="29"/>
      <c r="J5" s="29"/>
      <c r="K5" s="29"/>
      <c r="L5" s="29"/>
      <c r="M5" s="29"/>
      <c r="N5" s="29"/>
      <c r="O5" s="29"/>
      <c r="P5" s="29"/>
      <c r="Q5" s="29"/>
      <c r="R5" s="29"/>
      <c r="S5" s="29"/>
      <c r="T5" s="29"/>
      <c r="U5" s="29"/>
      <c r="V5" s="29"/>
    </row>
    <row r="6" spans="1:22" x14ac:dyDescent="0.25">
      <c r="A6" s="29"/>
      <c r="B6" s="89" t="s">
        <v>15</v>
      </c>
      <c r="C6" s="45"/>
      <c r="D6" s="90"/>
      <c r="E6" s="139" t="s">
        <v>52</v>
      </c>
      <c r="F6" s="140"/>
      <c r="G6" s="144" t="s">
        <v>101</v>
      </c>
      <c r="H6" s="145"/>
      <c r="I6" s="29"/>
      <c r="J6" s="29"/>
      <c r="K6" s="29"/>
      <c r="L6" s="29"/>
      <c r="M6" s="29"/>
      <c r="N6" s="29"/>
      <c r="O6" s="29"/>
      <c r="P6" s="29"/>
      <c r="Q6" s="29"/>
      <c r="R6" s="29"/>
      <c r="S6" s="29"/>
      <c r="T6" s="29"/>
      <c r="U6" s="29"/>
      <c r="V6" s="29"/>
    </row>
    <row r="7" spans="1:22" ht="11" thickBot="1" x14ac:dyDescent="0.3">
      <c r="A7" s="29"/>
      <c r="B7" s="152" t="s">
        <v>51</v>
      </c>
      <c r="C7" s="152"/>
      <c r="D7" s="153"/>
      <c r="E7" s="153"/>
      <c r="F7" s="153"/>
      <c r="G7" s="153"/>
      <c r="H7" s="154"/>
      <c r="I7" s="240"/>
      <c r="J7" s="240"/>
      <c r="K7" s="29"/>
      <c r="L7" s="29"/>
      <c r="M7" s="29"/>
      <c r="N7" s="29"/>
      <c r="O7" s="29"/>
      <c r="P7" s="29"/>
      <c r="Q7" s="29"/>
      <c r="R7" s="29"/>
      <c r="S7" s="29"/>
      <c r="T7" s="29"/>
      <c r="U7" s="29"/>
      <c r="V7" s="29"/>
    </row>
    <row r="8" spans="1:22" x14ac:dyDescent="0.25">
      <c r="A8" s="29"/>
      <c r="B8" s="155" t="s">
        <v>39</v>
      </c>
      <c r="C8" s="156"/>
      <c r="D8" s="146" t="s">
        <v>90</v>
      </c>
      <c r="E8" s="147"/>
      <c r="F8" s="147"/>
      <c r="G8" s="147"/>
      <c r="H8" s="150" t="s">
        <v>3</v>
      </c>
      <c r="I8" s="240"/>
      <c r="J8" s="240"/>
      <c r="K8" s="29"/>
      <c r="L8" s="29"/>
      <c r="M8" s="29"/>
      <c r="N8" s="29"/>
      <c r="O8" s="29"/>
      <c r="P8" s="29"/>
      <c r="Q8" s="29"/>
      <c r="R8" s="29"/>
      <c r="S8" s="29"/>
      <c r="T8" s="29"/>
      <c r="U8" s="29"/>
      <c r="V8" s="29"/>
    </row>
    <row r="9" spans="1:22" ht="11" thickBot="1" x14ac:dyDescent="0.3">
      <c r="A9" s="29"/>
      <c r="B9" s="155" t="s">
        <v>42</v>
      </c>
      <c r="C9" s="156"/>
      <c r="D9" s="148" t="s">
        <v>83</v>
      </c>
      <c r="E9" s="149"/>
      <c r="F9" s="149"/>
      <c r="G9" s="149"/>
      <c r="H9" s="151"/>
      <c r="I9" s="240"/>
      <c r="J9" s="240"/>
      <c r="K9" s="29"/>
      <c r="L9" s="29"/>
      <c r="M9" s="29"/>
      <c r="N9" s="29"/>
      <c r="O9" s="29"/>
      <c r="P9" s="29"/>
      <c r="Q9" s="29"/>
      <c r="R9" s="29"/>
      <c r="S9" s="29"/>
      <c r="T9" s="29"/>
      <c r="U9" s="29"/>
      <c r="V9" s="29"/>
    </row>
    <row r="10" spans="1:22" x14ac:dyDescent="0.25">
      <c r="A10" s="29"/>
      <c r="B10" s="41" t="s">
        <v>17</v>
      </c>
      <c r="C10" s="105" t="s">
        <v>120</v>
      </c>
      <c r="D10" s="43"/>
      <c r="E10" s="43"/>
      <c r="F10" s="43"/>
      <c r="G10" s="43"/>
      <c r="H10" s="44"/>
      <c r="I10" s="240"/>
      <c r="J10" s="240"/>
      <c r="K10" s="29"/>
      <c r="L10" s="29"/>
      <c r="M10" s="29"/>
      <c r="N10" s="29"/>
      <c r="O10" s="29"/>
      <c r="P10" s="29"/>
      <c r="Q10" s="29"/>
      <c r="R10" s="29"/>
      <c r="S10" s="29"/>
      <c r="T10" s="29"/>
      <c r="U10" s="29"/>
      <c r="V10" s="29"/>
    </row>
    <row r="11" spans="1:22" x14ac:dyDescent="0.25">
      <c r="A11" s="29"/>
      <c r="B11" s="45" t="s">
        <v>18</v>
      </c>
      <c r="C11" s="45"/>
      <c r="D11" s="142" t="s">
        <v>101</v>
      </c>
      <c r="E11" s="142"/>
      <c r="F11" s="142"/>
      <c r="G11" s="142"/>
      <c r="H11" s="142"/>
      <c r="I11" s="240"/>
      <c r="J11" s="240"/>
      <c r="K11" s="29"/>
      <c r="L11" s="29"/>
      <c r="M11" s="29"/>
      <c r="N11" s="29"/>
      <c r="O11" s="29"/>
      <c r="P11" s="29"/>
      <c r="Q11" s="29"/>
      <c r="R11" s="29"/>
      <c r="S11" s="29"/>
      <c r="T11" s="29"/>
      <c r="U11" s="29"/>
      <c r="V11" s="29"/>
    </row>
    <row r="12" spans="1:22" x14ac:dyDescent="0.25">
      <c r="A12" s="29"/>
      <c r="B12" s="143" t="s">
        <v>19</v>
      </c>
      <c r="C12" s="143"/>
      <c r="D12" s="142" t="s">
        <v>56</v>
      </c>
      <c r="E12" s="142"/>
      <c r="F12" s="142"/>
      <c r="G12" s="142"/>
      <c r="H12" s="142"/>
      <c r="I12" s="240"/>
      <c r="J12" s="240"/>
      <c r="K12" s="29"/>
      <c r="L12" s="29"/>
      <c r="M12" s="29"/>
      <c r="N12" s="29"/>
      <c r="O12" s="29"/>
      <c r="P12" s="29"/>
      <c r="Q12" s="29"/>
      <c r="R12" s="29"/>
      <c r="S12" s="29"/>
      <c r="T12" s="29"/>
      <c r="U12" s="29"/>
      <c r="V12" s="29"/>
    </row>
    <row r="13" spans="1:22" x14ac:dyDescent="0.25">
      <c r="A13" s="29"/>
      <c r="B13" s="143" t="s">
        <v>20</v>
      </c>
      <c r="C13" s="143"/>
      <c r="D13" s="161" t="s">
        <v>140</v>
      </c>
      <c r="E13" s="162"/>
      <c r="F13" s="162"/>
      <c r="G13" s="162"/>
      <c r="H13" s="163"/>
      <c r="I13" s="240"/>
      <c r="J13" s="240"/>
      <c r="K13" s="29"/>
      <c r="L13" s="29"/>
      <c r="M13" s="29"/>
      <c r="N13" s="29"/>
      <c r="O13" s="29"/>
      <c r="P13" s="29"/>
      <c r="Q13" s="29"/>
      <c r="R13" s="29"/>
      <c r="S13" s="29"/>
      <c r="T13" s="29"/>
      <c r="U13" s="29"/>
      <c r="V13" s="29"/>
    </row>
    <row r="14" spans="1:22" x14ac:dyDescent="0.25">
      <c r="A14" s="29"/>
      <c r="B14" s="143" t="s">
        <v>21</v>
      </c>
      <c r="C14" s="143"/>
      <c r="D14" s="143"/>
      <c r="E14" s="155" t="s">
        <v>79</v>
      </c>
      <c r="F14" s="155"/>
      <c r="G14" s="155"/>
      <c r="H14" s="155"/>
      <c r="I14" s="29"/>
      <c r="J14" s="29"/>
      <c r="K14" s="29"/>
      <c r="L14" s="29"/>
      <c r="M14" s="29"/>
      <c r="N14" s="29"/>
      <c r="O14" s="29"/>
      <c r="P14" s="29"/>
      <c r="Q14" s="29"/>
      <c r="R14" s="29"/>
      <c r="S14" s="29"/>
      <c r="T14" s="29"/>
      <c r="U14" s="29"/>
      <c r="V14" s="29"/>
    </row>
    <row r="15" spans="1:22" x14ac:dyDescent="0.25">
      <c r="A15" s="29"/>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155" t="s">
        <v>23</v>
      </c>
      <c r="C16" s="155"/>
      <c r="D16" s="106"/>
      <c r="E16" s="106" t="s">
        <v>24</v>
      </c>
      <c r="F16" s="106" t="s">
        <v>25</v>
      </c>
      <c r="G16" s="106" t="s">
        <v>26</v>
      </c>
      <c r="H16" s="106" t="s">
        <v>27</v>
      </c>
      <c r="I16" s="106" t="s">
        <v>28</v>
      </c>
      <c r="J16" s="106" t="s">
        <v>29</v>
      </c>
      <c r="K16" s="106" t="s">
        <v>30</v>
      </c>
      <c r="L16" s="106" t="s">
        <v>31</v>
      </c>
      <c r="M16" s="106" t="s">
        <v>32</v>
      </c>
      <c r="N16" s="106" t="s">
        <v>33</v>
      </c>
      <c r="O16" s="106" t="s">
        <v>34</v>
      </c>
      <c r="P16" s="106" t="s">
        <v>35</v>
      </c>
      <c r="Q16" s="29"/>
      <c r="R16" s="29"/>
      <c r="S16" s="29"/>
      <c r="T16" s="29"/>
      <c r="U16" s="29"/>
      <c r="V16" s="29"/>
    </row>
    <row r="17" spans="1:22" x14ac:dyDescent="0.25">
      <c r="A17" s="29"/>
      <c r="B17" s="143" t="s">
        <v>57</v>
      </c>
      <c r="C17" s="143"/>
      <c r="D17" s="91"/>
      <c r="E17" s="52">
        <v>0.8</v>
      </c>
      <c r="F17" s="52">
        <v>0.8</v>
      </c>
      <c r="G17" s="52">
        <v>0.8</v>
      </c>
      <c r="H17" s="52">
        <v>0.8</v>
      </c>
      <c r="I17" s="52">
        <v>0.8</v>
      </c>
      <c r="J17" s="52">
        <v>0.8</v>
      </c>
      <c r="K17" s="52">
        <v>0.8</v>
      </c>
      <c r="L17" s="52">
        <v>0.8</v>
      </c>
      <c r="M17" s="52">
        <v>0.8</v>
      </c>
      <c r="N17" s="52">
        <v>0.8</v>
      </c>
      <c r="O17" s="52">
        <v>0.8</v>
      </c>
      <c r="P17" s="52">
        <v>0.8</v>
      </c>
      <c r="Q17" s="29"/>
      <c r="R17" s="29"/>
      <c r="S17" s="29"/>
      <c r="T17" s="29"/>
      <c r="U17" s="29"/>
      <c r="V17" s="29"/>
    </row>
    <row r="18" spans="1:22" x14ac:dyDescent="0.25">
      <c r="A18" s="29"/>
      <c r="B18" s="143" t="str">
        <f>'I-01'!B18:C18</f>
        <v>Meta ejecutada en el periodo</v>
      </c>
      <c r="C18" s="143"/>
      <c r="D18" s="91"/>
      <c r="E18" s="55">
        <v>0</v>
      </c>
      <c r="F18" s="55">
        <v>0</v>
      </c>
      <c r="G18" s="55">
        <v>0</v>
      </c>
      <c r="H18" s="55">
        <v>0</v>
      </c>
      <c r="I18" s="55">
        <v>0</v>
      </c>
      <c r="J18" s="55">
        <v>0</v>
      </c>
      <c r="K18" s="55">
        <v>0</v>
      </c>
      <c r="L18" s="55">
        <v>0</v>
      </c>
      <c r="M18" s="55">
        <v>0</v>
      </c>
      <c r="N18" s="55">
        <v>0</v>
      </c>
      <c r="O18" s="55">
        <v>0</v>
      </c>
      <c r="P18" s="55">
        <v>0</v>
      </c>
      <c r="Q18" s="29"/>
      <c r="R18" s="29"/>
      <c r="S18" s="29"/>
      <c r="T18" s="29"/>
      <c r="U18" s="29"/>
      <c r="V18" s="29"/>
    </row>
    <row r="19" spans="1:22" ht="11" thickBot="1" x14ac:dyDescent="0.3">
      <c r="A19" s="29"/>
      <c r="B19" s="158" t="s">
        <v>0</v>
      </c>
      <c r="C19" s="158"/>
      <c r="D19" s="91"/>
      <c r="E19" s="57">
        <f>E18</f>
        <v>0</v>
      </c>
      <c r="F19" s="57">
        <f t="shared" ref="F19:P19" si="0">F18</f>
        <v>0</v>
      </c>
      <c r="G19" s="57">
        <f t="shared" si="0"/>
        <v>0</v>
      </c>
      <c r="H19" s="57">
        <f t="shared" si="0"/>
        <v>0</v>
      </c>
      <c r="I19" s="57">
        <v>0</v>
      </c>
      <c r="J19" s="57">
        <f t="shared" si="0"/>
        <v>0</v>
      </c>
      <c r="K19" s="57">
        <v>0</v>
      </c>
      <c r="L19" s="57">
        <f t="shared" si="0"/>
        <v>0</v>
      </c>
      <c r="M19" s="57">
        <f t="shared" si="0"/>
        <v>0</v>
      </c>
      <c r="N19" s="57">
        <f t="shared" si="0"/>
        <v>0</v>
      </c>
      <c r="O19" s="57">
        <f t="shared" si="0"/>
        <v>0</v>
      </c>
      <c r="P19" s="57">
        <f t="shared" si="0"/>
        <v>0</v>
      </c>
      <c r="Q19" s="29"/>
      <c r="R19" s="29"/>
      <c r="S19" s="29"/>
      <c r="T19" s="29"/>
      <c r="U19" s="29"/>
      <c r="V19" s="29"/>
    </row>
    <row r="20" spans="1:22" x14ac:dyDescent="0.25">
      <c r="A20" s="29"/>
      <c r="B20" s="29"/>
      <c r="C20" s="29"/>
      <c r="D20" s="29"/>
      <c r="E20" s="29"/>
      <c r="F20" s="29"/>
      <c r="G20" s="244"/>
      <c r="H20" s="244"/>
      <c r="I20" s="245"/>
      <c r="J20" s="107">
        <f>(E19+F19+G19+H19+I19+J19)/4</f>
        <v>0</v>
      </c>
      <c r="K20" s="29"/>
      <c r="L20" s="157" t="s">
        <v>37</v>
      </c>
      <c r="M20" s="157"/>
      <c r="N20" s="157"/>
      <c r="O20" s="29"/>
      <c r="P20" s="107">
        <f>(K19+L19+M19+N19+O19+P19)/1</f>
        <v>0</v>
      </c>
      <c r="Q20" s="29"/>
      <c r="R20" s="29"/>
      <c r="S20" s="29"/>
      <c r="T20" s="29"/>
      <c r="U20" s="29"/>
      <c r="V20" s="29"/>
    </row>
    <row r="21" spans="1:22" s="29" customFormat="1" x14ac:dyDescent="0.25">
      <c r="C21" s="67"/>
    </row>
    <row r="22" spans="1:22" s="29" customFormat="1" x14ac:dyDescent="0.25"/>
    <row r="23" spans="1:22" s="29" customFormat="1" x14ac:dyDescent="0.25"/>
    <row r="24" spans="1:22" s="29" customFormat="1" x14ac:dyDescent="0.25"/>
    <row r="25" spans="1:22" s="29" customFormat="1" x14ac:dyDescent="0.25">
      <c r="E25" s="68"/>
    </row>
  </sheetData>
  <mergeCells count="27">
    <mergeCell ref="B16:C16"/>
    <mergeCell ref="B17:C17"/>
    <mergeCell ref="B18:C18"/>
    <mergeCell ref="B19:C19"/>
    <mergeCell ref="G20:I20"/>
    <mergeCell ref="D9:G9"/>
    <mergeCell ref="D11:H11"/>
    <mergeCell ref="B12:C12"/>
    <mergeCell ref="D12:H12"/>
    <mergeCell ref="B13:C13"/>
    <mergeCell ref="D13:H13"/>
    <mergeCell ref="I7:J13"/>
    <mergeCell ref="L20:N20"/>
    <mergeCell ref="E6:F6"/>
    <mergeCell ref="G6:H6"/>
    <mergeCell ref="B2:C2"/>
    <mergeCell ref="D2:H2"/>
    <mergeCell ref="I2:K2"/>
    <mergeCell ref="C3:H3"/>
    <mergeCell ref="C4:H4"/>
    <mergeCell ref="B14:D14"/>
    <mergeCell ref="E14:H14"/>
    <mergeCell ref="B7:H7"/>
    <mergeCell ref="B8:C8"/>
    <mergeCell ref="D8:G8"/>
    <mergeCell ref="H8:H9"/>
    <mergeCell ref="B9:C9"/>
  </mergeCells>
  <conditionalFormatting sqref="E19 G19:P19">
    <cfRule type="iconSet" priority="4">
      <iconSet>
        <cfvo type="percent" val="0"/>
        <cfvo type="formula" val="0.7"/>
        <cfvo type="formula" val="0.8"/>
      </iconSet>
    </cfRule>
  </conditionalFormatting>
  <conditionalFormatting sqref="F19">
    <cfRule type="iconSet" priority="1">
      <iconSet>
        <cfvo type="percent" val="0"/>
        <cfvo type="formula" val="0.7"/>
        <cfvo type="formula" val="0.8"/>
      </iconSet>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25"/>
  <sheetViews>
    <sheetView workbookViewId="0">
      <selection activeCell="Q18" sqref="Q18"/>
    </sheetView>
  </sheetViews>
  <sheetFormatPr baseColWidth="10" defaultColWidth="11.453125" defaultRowHeight="10.5" x14ac:dyDescent="0.25"/>
  <cols>
    <col min="1" max="1" width="4.453125" style="30" customWidth="1"/>
    <col min="2" max="2" width="11.453125" style="30"/>
    <col min="3" max="3" width="16.81640625" style="30" customWidth="1"/>
    <col min="4" max="4" width="4.81640625" style="30" customWidth="1"/>
    <col min="5" max="10" width="11.453125" style="30"/>
    <col min="11" max="11" width="13.1796875" style="30" customWidth="1"/>
    <col min="12" max="16384" width="11.453125" style="30"/>
  </cols>
  <sheetData>
    <row r="1" spans="1:22" x14ac:dyDescent="0.25">
      <c r="A1" s="29"/>
      <c r="B1" s="29"/>
      <c r="C1" s="29"/>
      <c r="D1" s="29"/>
      <c r="E1" s="29"/>
      <c r="F1" s="29"/>
      <c r="G1" s="29"/>
      <c r="H1" s="29"/>
      <c r="I1" s="29"/>
      <c r="J1" s="29"/>
      <c r="K1" s="29"/>
      <c r="L1" s="29"/>
      <c r="M1" s="29"/>
      <c r="N1" s="29"/>
      <c r="O1" s="29"/>
      <c r="P1" s="29"/>
      <c r="Q1" s="29"/>
      <c r="R1" s="29"/>
      <c r="S1" s="29"/>
      <c r="T1" s="29"/>
      <c r="U1" s="29"/>
      <c r="V1" s="29"/>
    </row>
    <row r="2" spans="1:22" x14ac:dyDescent="0.25">
      <c r="A2" s="29"/>
      <c r="B2" s="164" t="s">
        <v>1</v>
      </c>
      <c r="C2" s="165"/>
      <c r="D2" s="166" t="s">
        <v>84</v>
      </c>
      <c r="E2" s="167"/>
      <c r="F2" s="167"/>
      <c r="G2" s="167"/>
      <c r="H2" s="168"/>
      <c r="I2" s="169" t="s">
        <v>16</v>
      </c>
      <c r="J2" s="170"/>
      <c r="K2" s="171"/>
      <c r="L2" s="29"/>
      <c r="M2" s="29"/>
      <c r="N2" s="29"/>
      <c r="O2" s="29"/>
      <c r="P2" s="29"/>
      <c r="Q2" s="29"/>
      <c r="R2" s="29"/>
      <c r="S2" s="29"/>
      <c r="T2" s="29"/>
      <c r="U2" s="29"/>
      <c r="V2" s="29"/>
    </row>
    <row r="3" spans="1:22" x14ac:dyDescent="0.25">
      <c r="A3" s="29"/>
      <c r="B3" s="31" t="s">
        <v>12</v>
      </c>
      <c r="C3" s="184" t="s">
        <v>85</v>
      </c>
      <c r="D3" s="173"/>
      <c r="E3" s="173"/>
      <c r="F3" s="173"/>
      <c r="G3" s="173"/>
      <c r="H3" s="174"/>
      <c r="I3" s="85" t="s">
        <v>48</v>
      </c>
      <c r="J3" s="86" t="s">
        <v>49</v>
      </c>
      <c r="K3" s="87" t="s">
        <v>50</v>
      </c>
      <c r="L3" s="29"/>
      <c r="M3" s="29"/>
      <c r="N3" s="29"/>
      <c r="O3" s="29"/>
      <c r="P3" s="29"/>
      <c r="Q3" s="29"/>
      <c r="R3" s="29"/>
      <c r="S3" s="29"/>
      <c r="T3" s="29"/>
      <c r="U3" s="29"/>
      <c r="V3" s="29"/>
    </row>
    <row r="4" spans="1:22" x14ac:dyDescent="0.25">
      <c r="A4" s="29"/>
      <c r="B4" s="31"/>
      <c r="C4" s="184" t="s">
        <v>142</v>
      </c>
      <c r="D4" s="175"/>
      <c r="E4" s="175"/>
      <c r="F4" s="175"/>
      <c r="G4" s="175"/>
      <c r="H4" s="176"/>
      <c r="I4" s="35">
        <v>1</v>
      </c>
      <c r="J4" s="35" t="s">
        <v>123</v>
      </c>
      <c r="K4" s="35" t="s">
        <v>125</v>
      </c>
      <c r="L4" s="29"/>
      <c r="M4" s="29"/>
      <c r="N4" s="29"/>
      <c r="O4" s="29"/>
      <c r="P4" s="29"/>
      <c r="Q4" s="29"/>
      <c r="R4" s="29"/>
      <c r="S4" s="29"/>
      <c r="T4" s="29"/>
      <c r="U4" s="29"/>
      <c r="V4" s="29"/>
    </row>
    <row r="5" spans="1:22" x14ac:dyDescent="0.25">
      <c r="A5" s="29"/>
      <c r="B5" s="36" t="s">
        <v>14</v>
      </c>
      <c r="C5" s="37" t="s">
        <v>121</v>
      </c>
      <c r="D5" s="38"/>
      <c r="E5" s="38"/>
      <c r="F5" s="38"/>
      <c r="G5" s="38"/>
      <c r="H5" s="38"/>
      <c r="I5" s="29"/>
      <c r="J5" s="29"/>
      <c r="K5" s="29"/>
      <c r="L5" s="29"/>
      <c r="M5" s="29"/>
      <c r="N5" s="29"/>
      <c r="O5" s="29"/>
      <c r="P5" s="29"/>
      <c r="Q5" s="29"/>
      <c r="R5" s="29"/>
      <c r="S5" s="29"/>
      <c r="T5" s="29"/>
      <c r="U5" s="29"/>
      <c r="V5" s="29"/>
    </row>
    <row r="6" spans="1:22" x14ac:dyDescent="0.25">
      <c r="A6" s="29"/>
      <c r="B6" s="89" t="s">
        <v>15</v>
      </c>
      <c r="C6" s="45"/>
      <c r="D6" s="90"/>
      <c r="E6" s="139" t="s">
        <v>52</v>
      </c>
      <c r="F6" s="140"/>
      <c r="G6" s="144" t="s">
        <v>56</v>
      </c>
      <c r="H6" s="145"/>
      <c r="I6" s="29"/>
      <c r="J6" s="29"/>
      <c r="K6" s="29"/>
      <c r="L6" s="29"/>
      <c r="M6" s="29"/>
      <c r="N6" s="29"/>
      <c r="O6" s="29"/>
      <c r="P6" s="29"/>
      <c r="Q6" s="29"/>
      <c r="R6" s="29"/>
      <c r="S6" s="29"/>
      <c r="T6" s="29"/>
      <c r="U6" s="29"/>
      <c r="V6" s="29"/>
    </row>
    <row r="7" spans="1:22" ht="11" thickBot="1" x14ac:dyDescent="0.3">
      <c r="A7" s="29"/>
      <c r="B7" s="152" t="s">
        <v>51</v>
      </c>
      <c r="C7" s="152"/>
      <c r="D7" s="153"/>
      <c r="E7" s="153"/>
      <c r="F7" s="153"/>
      <c r="G7" s="153"/>
      <c r="H7" s="154"/>
      <c r="I7" s="29"/>
      <c r="J7" s="29"/>
      <c r="K7" s="29"/>
      <c r="L7" s="29"/>
      <c r="M7" s="29"/>
      <c r="N7" s="29"/>
      <c r="O7" s="29"/>
      <c r="P7" s="29"/>
      <c r="Q7" s="29"/>
      <c r="R7" s="29"/>
      <c r="S7" s="29"/>
      <c r="T7" s="29"/>
      <c r="U7" s="29"/>
      <c r="V7" s="29"/>
    </row>
    <row r="8" spans="1:22" x14ac:dyDescent="0.25">
      <c r="A8" s="29"/>
      <c r="B8" s="155" t="s">
        <v>39</v>
      </c>
      <c r="C8" s="156"/>
      <c r="D8" s="146" t="s">
        <v>86</v>
      </c>
      <c r="E8" s="147"/>
      <c r="F8" s="147"/>
      <c r="G8" s="147"/>
      <c r="H8" s="150"/>
      <c r="I8" s="29"/>
      <c r="J8" s="29"/>
      <c r="K8" s="29"/>
      <c r="L8" s="29"/>
      <c r="M8" s="29"/>
      <c r="N8" s="29"/>
      <c r="O8" s="29"/>
      <c r="P8" s="29"/>
      <c r="Q8" s="29"/>
      <c r="R8" s="29"/>
      <c r="S8" s="29"/>
      <c r="T8" s="29"/>
      <c r="U8" s="29"/>
      <c r="V8" s="29"/>
    </row>
    <row r="9" spans="1:22" ht="11" thickBot="1" x14ac:dyDescent="0.3">
      <c r="A9" s="29"/>
      <c r="B9" s="155" t="s">
        <v>42</v>
      </c>
      <c r="C9" s="156"/>
      <c r="D9" s="148" t="s">
        <v>87</v>
      </c>
      <c r="E9" s="149"/>
      <c r="F9" s="149"/>
      <c r="G9" s="149"/>
      <c r="H9" s="151"/>
      <c r="I9" s="29"/>
      <c r="J9" s="29"/>
      <c r="K9" s="29"/>
      <c r="L9" s="29"/>
      <c r="M9" s="29"/>
      <c r="N9" s="29"/>
      <c r="O9" s="29"/>
      <c r="P9" s="29"/>
      <c r="Q9" s="29"/>
      <c r="R9" s="29"/>
      <c r="S9" s="29"/>
      <c r="T9" s="29"/>
      <c r="U9" s="29"/>
      <c r="V9" s="29"/>
    </row>
    <row r="10" spans="1:22" x14ac:dyDescent="0.25">
      <c r="A10" s="29"/>
      <c r="B10" s="41" t="s">
        <v>17</v>
      </c>
      <c r="C10" s="108" t="s">
        <v>124</v>
      </c>
      <c r="D10" s="246"/>
      <c r="E10" s="247"/>
      <c r="F10" s="247"/>
      <c r="G10" s="247"/>
      <c r="H10" s="248"/>
      <c r="I10" s="29"/>
      <c r="J10" s="29"/>
      <c r="K10" s="29"/>
      <c r="L10" s="29"/>
      <c r="M10" s="29"/>
      <c r="N10" s="29"/>
      <c r="O10" s="29"/>
      <c r="P10" s="29"/>
      <c r="Q10" s="29"/>
      <c r="R10" s="29"/>
      <c r="S10" s="29"/>
      <c r="T10" s="29"/>
      <c r="U10" s="29"/>
      <c r="V10" s="29"/>
    </row>
    <row r="11" spans="1:22" x14ac:dyDescent="0.25">
      <c r="A11" s="29"/>
      <c r="B11" s="45" t="s">
        <v>18</v>
      </c>
      <c r="C11" s="45"/>
      <c r="D11" s="225" t="s">
        <v>122</v>
      </c>
      <c r="E11" s="225"/>
      <c r="F11" s="225"/>
      <c r="G11" s="225"/>
      <c r="H11" s="225"/>
      <c r="I11" s="29"/>
      <c r="J11" s="29"/>
      <c r="K11" s="29"/>
      <c r="L11" s="29"/>
      <c r="M11" s="29"/>
      <c r="N11" s="29"/>
      <c r="O11" s="29"/>
      <c r="P11" s="29"/>
      <c r="Q11" s="29"/>
      <c r="R11" s="29"/>
      <c r="S11" s="29"/>
      <c r="T11" s="29"/>
      <c r="U11" s="29"/>
      <c r="V11" s="29"/>
    </row>
    <row r="12" spans="1:22" x14ac:dyDescent="0.25">
      <c r="A12" s="29"/>
      <c r="B12" s="143" t="s">
        <v>19</v>
      </c>
      <c r="C12" s="143"/>
      <c r="D12" s="225" t="s">
        <v>56</v>
      </c>
      <c r="E12" s="225"/>
      <c r="F12" s="225"/>
      <c r="G12" s="225"/>
      <c r="H12" s="225"/>
      <c r="I12" s="29"/>
      <c r="J12" s="29"/>
      <c r="K12" s="29"/>
      <c r="L12" s="29"/>
      <c r="M12" s="29"/>
      <c r="N12" s="29"/>
      <c r="O12" s="29"/>
      <c r="P12" s="29"/>
      <c r="Q12" s="29"/>
      <c r="R12" s="29"/>
      <c r="S12" s="29"/>
      <c r="T12" s="29"/>
      <c r="U12" s="29"/>
      <c r="V12" s="29"/>
    </row>
    <row r="13" spans="1:22" x14ac:dyDescent="0.25">
      <c r="A13" s="29"/>
      <c r="B13" s="143" t="s">
        <v>20</v>
      </c>
      <c r="C13" s="143"/>
      <c r="D13" s="161" t="s">
        <v>126</v>
      </c>
      <c r="E13" s="162"/>
      <c r="F13" s="162"/>
      <c r="G13" s="162"/>
      <c r="H13" s="163"/>
      <c r="I13" s="29"/>
      <c r="J13" s="29"/>
      <c r="K13" s="29"/>
      <c r="L13" s="29"/>
      <c r="M13" s="29"/>
      <c r="N13" s="29"/>
      <c r="O13" s="29"/>
      <c r="P13" s="29"/>
      <c r="Q13" s="29"/>
      <c r="R13" s="29"/>
      <c r="S13" s="29"/>
      <c r="T13" s="29"/>
      <c r="U13" s="29"/>
      <c r="V13" s="29"/>
    </row>
    <row r="14" spans="1:22" x14ac:dyDescent="0.25">
      <c r="A14" s="29"/>
      <c r="B14" s="143" t="s">
        <v>21</v>
      </c>
      <c r="C14" s="143"/>
      <c r="D14" s="143"/>
      <c r="E14" s="155" t="s">
        <v>88</v>
      </c>
      <c r="F14" s="155"/>
      <c r="G14" s="155"/>
      <c r="H14" s="155"/>
      <c r="I14" s="29"/>
      <c r="J14" s="29"/>
      <c r="K14" s="29"/>
      <c r="L14" s="29"/>
      <c r="M14" s="29"/>
      <c r="N14" s="29"/>
      <c r="O14" s="29"/>
      <c r="P14" s="29"/>
      <c r="Q14" s="29"/>
      <c r="R14" s="29"/>
      <c r="S14" s="29"/>
      <c r="T14" s="29"/>
      <c r="U14" s="29"/>
      <c r="V14" s="29"/>
    </row>
    <row r="15" spans="1:22" x14ac:dyDescent="0.25">
      <c r="A15" s="29"/>
      <c r="B15" s="29"/>
      <c r="C15" s="29"/>
      <c r="D15" s="29"/>
      <c r="E15" s="29"/>
      <c r="F15" s="29"/>
      <c r="G15" s="29"/>
      <c r="H15" s="29"/>
      <c r="I15" s="29"/>
      <c r="J15" s="29"/>
      <c r="K15" s="29"/>
      <c r="L15" s="29"/>
      <c r="M15" s="29"/>
      <c r="N15" s="29"/>
      <c r="O15" s="29"/>
      <c r="P15" s="29"/>
      <c r="Q15" s="29"/>
      <c r="R15" s="29"/>
      <c r="S15" s="29"/>
      <c r="T15" s="29"/>
      <c r="U15" s="29"/>
      <c r="V15" s="29"/>
    </row>
    <row r="16" spans="1:22" x14ac:dyDescent="0.25">
      <c r="A16" s="29"/>
      <c r="B16" s="155" t="s">
        <v>23</v>
      </c>
      <c r="C16" s="155"/>
      <c r="D16" s="106"/>
      <c r="E16" s="106" t="s">
        <v>24</v>
      </c>
      <c r="F16" s="106" t="s">
        <v>25</v>
      </c>
      <c r="G16" s="106" t="s">
        <v>26</v>
      </c>
      <c r="H16" s="106" t="s">
        <v>27</v>
      </c>
      <c r="I16" s="106" t="s">
        <v>28</v>
      </c>
      <c r="J16" s="106" t="s">
        <v>29</v>
      </c>
      <c r="K16" s="106" t="s">
        <v>30</v>
      </c>
      <c r="L16" s="106" t="s">
        <v>31</v>
      </c>
      <c r="M16" s="106" t="s">
        <v>32</v>
      </c>
      <c r="N16" s="106" t="s">
        <v>33</v>
      </c>
      <c r="O16" s="106" t="s">
        <v>34</v>
      </c>
      <c r="P16" s="106" t="s">
        <v>35</v>
      </c>
      <c r="Q16" s="29"/>
      <c r="R16" s="29"/>
      <c r="S16" s="29"/>
      <c r="T16" s="29"/>
      <c r="U16" s="29"/>
      <c r="V16" s="29"/>
    </row>
    <row r="17" spans="1:22" x14ac:dyDescent="0.25">
      <c r="A17" s="29"/>
      <c r="B17" s="143" t="s">
        <v>57</v>
      </c>
      <c r="C17" s="143"/>
      <c r="D17" s="91"/>
      <c r="E17" s="95">
        <v>1</v>
      </c>
      <c r="F17" s="95">
        <v>1</v>
      </c>
      <c r="G17" s="95">
        <v>1</v>
      </c>
      <c r="H17" s="95">
        <v>1</v>
      </c>
      <c r="I17" s="95">
        <v>1</v>
      </c>
      <c r="J17" s="95">
        <v>1</v>
      </c>
      <c r="K17" s="95">
        <v>1</v>
      </c>
      <c r="L17" s="95">
        <v>1</v>
      </c>
      <c r="M17" s="95">
        <v>1</v>
      </c>
      <c r="N17" s="95">
        <v>1</v>
      </c>
      <c r="O17" s="95">
        <v>1</v>
      </c>
      <c r="P17" s="95">
        <v>1</v>
      </c>
      <c r="Q17" s="29"/>
      <c r="R17" s="29"/>
      <c r="S17" s="29"/>
      <c r="T17" s="29"/>
      <c r="U17" s="29"/>
      <c r="V17" s="29"/>
    </row>
    <row r="18" spans="1:22" x14ac:dyDescent="0.25">
      <c r="A18" s="29"/>
      <c r="B18" s="143" t="str">
        <f>'I-01'!B18:C18</f>
        <v>Meta ejecutada en el periodo</v>
      </c>
      <c r="C18" s="143"/>
      <c r="D18" s="91"/>
      <c r="E18" s="74">
        <v>0</v>
      </c>
      <c r="F18" s="74">
        <v>0</v>
      </c>
      <c r="G18" s="74">
        <v>0</v>
      </c>
      <c r="H18" s="74">
        <v>0</v>
      </c>
      <c r="I18" s="74">
        <v>0</v>
      </c>
      <c r="J18" s="74">
        <v>0</v>
      </c>
      <c r="K18" s="74">
        <v>0</v>
      </c>
      <c r="L18" s="74">
        <v>0</v>
      </c>
      <c r="M18" s="74">
        <v>0</v>
      </c>
      <c r="N18" s="74">
        <v>0</v>
      </c>
      <c r="O18" s="74">
        <v>0</v>
      </c>
      <c r="P18" s="74">
        <v>0</v>
      </c>
      <c r="Q18" s="29"/>
      <c r="R18" s="29"/>
      <c r="S18" s="29"/>
      <c r="T18" s="29"/>
      <c r="U18" s="29"/>
      <c r="V18" s="29"/>
    </row>
    <row r="19" spans="1:22" ht="11" thickBot="1" x14ac:dyDescent="0.3">
      <c r="A19" s="29"/>
      <c r="B19" s="158" t="s">
        <v>0</v>
      </c>
      <c r="C19" s="158"/>
      <c r="D19" s="91"/>
      <c r="E19" s="77">
        <f>E18</f>
        <v>0</v>
      </c>
      <c r="F19" s="77">
        <f t="shared" ref="F19:P19" si="0">F18</f>
        <v>0</v>
      </c>
      <c r="G19" s="77">
        <f t="shared" si="0"/>
        <v>0</v>
      </c>
      <c r="H19" s="77">
        <f t="shared" si="0"/>
        <v>0</v>
      </c>
      <c r="I19" s="77">
        <f t="shared" si="0"/>
        <v>0</v>
      </c>
      <c r="J19" s="77">
        <f t="shared" si="0"/>
        <v>0</v>
      </c>
      <c r="K19" s="77">
        <v>1</v>
      </c>
      <c r="L19" s="77">
        <f t="shared" si="0"/>
        <v>0</v>
      </c>
      <c r="M19" s="77">
        <f t="shared" si="0"/>
        <v>0</v>
      </c>
      <c r="N19" s="77">
        <f t="shared" si="0"/>
        <v>0</v>
      </c>
      <c r="O19" s="77">
        <f t="shared" si="0"/>
        <v>0</v>
      </c>
      <c r="P19" s="77">
        <f t="shared" si="0"/>
        <v>0</v>
      </c>
      <c r="Q19" s="29"/>
      <c r="R19" s="29"/>
      <c r="S19" s="29"/>
      <c r="T19" s="29"/>
      <c r="U19" s="29"/>
      <c r="V19" s="29"/>
    </row>
    <row r="20" spans="1:22" x14ac:dyDescent="0.25">
      <c r="A20" s="29"/>
      <c r="B20" s="29"/>
      <c r="C20" s="29"/>
      <c r="D20" s="29"/>
      <c r="E20" s="29"/>
      <c r="F20" s="29"/>
      <c r="G20" s="244"/>
      <c r="H20" s="244"/>
      <c r="I20" s="245"/>
      <c r="J20" s="103">
        <f>(E19+F19+G19+H19+I19+J19)/6</f>
        <v>0</v>
      </c>
      <c r="K20" s="29"/>
      <c r="L20" s="157" t="s">
        <v>37</v>
      </c>
      <c r="M20" s="157"/>
      <c r="N20" s="157"/>
      <c r="O20" s="29"/>
      <c r="P20" s="103">
        <v>1</v>
      </c>
      <c r="Q20" s="29"/>
      <c r="R20" s="29"/>
      <c r="S20" s="29"/>
      <c r="T20" s="29"/>
      <c r="U20" s="29"/>
      <c r="V20" s="29"/>
    </row>
    <row r="21" spans="1:22" x14ac:dyDescent="0.25">
      <c r="A21" s="29"/>
      <c r="B21" s="29"/>
      <c r="C21" s="67"/>
      <c r="D21" s="29"/>
      <c r="E21" s="29"/>
      <c r="F21" s="29"/>
      <c r="G21" s="29"/>
      <c r="H21" s="29"/>
      <c r="I21" s="29"/>
      <c r="J21" s="29"/>
      <c r="K21" s="29"/>
      <c r="L21" s="29"/>
      <c r="M21" s="29"/>
      <c r="N21" s="29"/>
      <c r="O21" s="29"/>
      <c r="P21" s="29"/>
      <c r="Q21" s="29"/>
      <c r="R21" s="29"/>
      <c r="S21" s="29"/>
      <c r="T21" s="29"/>
      <c r="U21" s="29"/>
      <c r="V21" s="29"/>
    </row>
    <row r="22" spans="1:22" ht="65.25" customHeight="1" x14ac:dyDescent="0.25">
      <c r="A22" s="29"/>
      <c r="B22" s="29"/>
      <c r="C22" s="29"/>
      <c r="D22" s="29"/>
      <c r="E22" s="29"/>
      <c r="F22" s="29"/>
      <c r="G22" s="29"/>
      <c r="H22" s="29"/>
      <c r="I22" s="29"/>
      <c r="J22" s="29"/>
      <c r="K22" s="29"/>
      <c r="L22" s="29"/>
      <c r="M22" s="29"/>
      <c r="N22" s="29"/>
      <c r="O22" s="29"/>
      <c r="P22" s="29"/>
      <c r="Q22" s="29"/>
      <c r="R22" s="29"/>
      <c r="S22" s="29"/>
      <c r="T22" s="29"/>
      <c r="U22" s="29"/>
      <c r="V22" s="29"/>
    </row>
    <row r="25" spans="1:22" x14ac:dyDescent="0.25">
      <c r="E25" s="104"/>
    </row>
  </sheetData>
  <mergeCells count="27">
    <mergeCell ref="G20:I20"/>
    <mergeCell ref="D10:H10"/>
    <mergeCell ref="B16:C16"/>
    <mergeCell ref="B17:C17"/>
    <mergeCell ref="B18:C18"/>
    <mergeCell ref="B19:C19"/>
    <mergeCell ref="D11:H11"/>
    <mergeCell ref="B12:C12"/>
    <mergeCell ref="D12:H12"/>
    <mergeCell ref="B13:C13"/>
    <mergeCell ref="D13:H13"/>
    <mergeCell ref="L20:N20"/>
    <mergeCell ref="E6:F6"/>
    <mergeCell ref="G6:H6"/>
    <mergeCell ref="B2:C2"/>
    <mergeCell ref="D2:H2"/>
    <mergeCell ref="I2:K2"/>
    <mergeCell ref="C3:H3"/>
    <mergeCell ref="C4:H4"/>
    <mergeCell ref="B14:D14"/>
    <mergeCell ref="E14:H14"/>
    <mergeCell ref="B7:H7"/>
    <mergeCell ref="B8:C8"/>
    <mergeCell ref="D8:G8"/>
    <mergeCell ref="H8:H9"/>
    <mergeCell ref="B9:C9"/>
    <mergeCell ref="D9:G9"/>
  </mergeCells>
  <conditionalFormatting sqref="E19 G19:P19">
    <cfRule type="iconSet" priority="3">
      <iconSet>
        <cfvo type="percent" val="0"/>
        <cfvo type="num" val="0.8"/>
        <cfvo type="num" val="1"/>
      </iconSet>
    </cfRule>
  </conditionalFormatting>
  <conditionalFormatting sqref="F19">
    <cfRule type="iconSet" priority="1">
      <iconSet>
        <cfvo type="percent" val="0"/>
        <cfvo type="num" val="0.8"/>
        <cfvo type="num" val="1"/>
      </iconSet>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INICIO</vt:lpstr>
      <vt:lpstr>I-01</vt:lpstr>
      <vt:lpstr>I-02</vt:lpstr>
      <vt:lpstr>I-03</vt:lpstr>
      <vt:lpstr>I-04</vt:lpstr>
      <vt:lpstr>I-05</vt:lpstr>
      <vt:lpstr>I-06</vt:lpstr>
      <vt:lpstr>I-07</vt:lpstr>
      <vt:lpstr>I-08</vt:lpstr>
      <vt:lpstr>Template</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OTEC</dc:creator>
  <cp:lastModifiedBy>Javier Jimenez Orellana</cp:lastModifiedBy>
  <cp:lastPrinted>2013-08-31T00:46:34Z</cp:lastPrinted>
  <dcterms:created xsi:type="dcterms:W3CDTF">2013-08-25T19:03:57Z</dcterms:created>
  <dcterms:modified xsi:type="dcterms:W3CDTF">2023-12-11T15:00:18Z</dcterms:modified>
</cp:coreProperties>
</file>